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definitivo" sheetId="31" r:id="rId1"/>
    <sheet name="docenti" sheetId="32" r:id="rId2"/>
  </sheets>
  <calcPr calcId="162913"/>
</workbook>
</file>

<file path=xl/calcChain.xml><?xml version="1.0" encoding="utf-8"?>
<calcChain xmlns="http://schemas.openxmlformats.org/spreadsheetml/2006/main">
  <c r="AU21" i="32" l="1"/>
  <c r="AU18" i="32"/>
  <c r="AU28" i="32"/>
  <c r="AU29" i="32"/>
  <c r="AW29" i="32" s="1"/>
  <c r="AU20" i="32"/>
  <c r="AU16" i="32"/>
  <c r="AU9" i="32"/>
  <c r="AU26" i="32"/>
  <c r="AU24" i="32"/>
  <c r="AU22" i="32"/>
  <c r="AU25" i="32"/>
  <c r="AU23" i="32"/>
  <c r="AU19" i="32"/>
  <c r="AU14" i="32"/>
  <c r="AU13" i="32"/>
  <c r="AU17" i="32"/>
  <c r="AU15" i="32"/>
  <c r="AU12" i="32"/>
  <c r="AU10" i="32"/>
  <c r="A11" i="32"/>
  <c r="A14" i="32" s="1"/>
  <c r="AU27" i="32"/>
  <c r="AU11" i="32"/>
  <c r="AW11" i="32" l="1"/>
  <c r="AY11" i="32" s="1"/>
  <c r="AW12" i="32"/>
  <c r="AY12" i="32" s="1"/>
  <c r="AW13" i="32"/>
  <c r="AY13" i="32" s="1"/>
  <c r="AW19" i="32"/>
  <c r="AY19" i="32" s="1"/>
  <c r="AW25" i="32"/>
  <c r="AY25" i="32" s="1"/>
  <c r="AW24" i="32"/>
  <c r="AY24" i="32" s="1"/>
  <c r="AW9" i="32"/>
  <c r="AY9" i="32" s="1"/>
  <c r="AW20" i="32"/>
  <c r="AY20" i="32" s="1"/>
  <c r="AW28" i="32"/>
  <c r="AY28" i="32" s="1"/>
  <c r="AW21" i="32"/>
  <c r="AY21" i="32" s="1"/>
  <c r="AW14" i="32"/>
  <c r="AY14" i="32" s="1"/>
  <c r="AW22" i="32"/>
  <c r="AY22" i="32" s="1"/>
  <c r="AW26" i="32"/>
  <c r="AY26" i="32" s="1"/>
  <c r="AW18" i="32"/>
  <c r="AY18" i="32" s="1"/>
  <c r="AW10" i="32"/>
  <c r="AY10" i="32" s="1"/>
  <c r="AW17" i="32"/>
  <c r="AY17" i="32" s="1"/>
  <c r="AW23" i="32"/>
  <c r="AY23" i="32" s="1"/>
  <c r="AW27" i="32"/>
  <c r="AY27" i="32" s="1"/>
  <c r="AW16" i="32"/>
  <c r="AY16" i="32" s="1"/>
  <c r="AW15" i="32"/>
  <c r="AY15" i="32" s="1"/>
  <c r="A15" i="32"/>
  <c r="A18" i="32" s="1"/>
  <c r="A20" i="32" s="1"/>
</calcChain>
</file>

<file path=xl/sharedStrings.xml><?xml version="1.0" encoding="utf-8"?>
<sst xmlns="http://schemas.openxmlformats.org/spreadsheetml/2006/main" count="384" uniqueCount="92">
  <si>
    <t>PRIMA</t>
  </si>
  <si>
    <t>QUARTA</t>
  </si>
  <si>
    <t>Martedì</t>
  </si>
  <si>
    <t>Storia (Ficetola)</t>
  </si>
  <si>
    <t>Lin Let (Ficetola)</t>
  </si>
  <si>
    <t>Mercoledì</t>
  </si>
  <si>
    <t>Matematica (Di Leo)</t>
  </si>
  <si>
    <t>Giovedì</t>
  </si>
  <si>
    <t>Venerdì</t>
  </si>
  <si>
    <t>S.I. Fisica (Ciociola)</t>
  </si>
  <si>
    <t>Sabato</t>
  </si>
  <si>
    <t>Lunedì</t>
  </si>
  <si>
    <t>Religione (Stradiotti)</t>
  </si>
  <si>
    <t>Compl. Mat. (Di Leo)</t>
  </si>
  <si>
    <t>ISTITUTO TECNICO INDUSTRIALE - BAGNOLI IRPINO</t>
  </si>
  <si>
    <t>N</t>
  </si>
  <si>
    <t>DOCENTI IN SERVIZIO</t>
  </si>
  <si>
    <t>NOTE</t>
  </si>
  <si>
    <t>h +</t>
  </si>
  <si>
    <t>h D</t>
  </si>
  <si>
    <t xml:space="preserve"> PARENTI ANIELLO</t>
  </si>
  <si>
    <t xml:space="preserve"> CIOCIOLA ALFONSO S.</t>
  </si>
  <si>
    <t xml:space="preserve"> DI LEO M. CANDIDA</t>
  </si>
  <si>
    <t xml:space="preserve"> FICETOLA RAFFAELE</t>
  </si>
  <si>
    <t xml:space="preserve"> RESTIERI PASQUALE</t>
  </si>
  <si>
    <t xml:space="preserve"> NICASTRO PASQUALE</t>
  </si>
  <si>
    <t xml:space="preserve"> STRADIOTTI ANNUNZIATA</t>
  </si>
  <si>
    <t>giorno libero</t>
  </si>
  <si>
    <t>imp. in altra scuola</t>
  </si>
  <si>
    <t>SEDE ASSOCIATA ALL'IISS "R. D'AQUINO" - MONTELLA</t>
  </si>
  <si>
    <t>8.10-9.10</t>
  </si>
  <si>
    <t>9.10-10.10</t>
  </si>
  <si>
    <t>10.10-11.10</t>
  </si>
  <si>
    <t>11.10-12.10</t>
  </si>
  <si>
    <t>12.10-13.10</t>
  </si>
  <si>
    <t>13.10-14.10</t>
  </si>
  <si>
    <t>imp. IPSIA Mont.</t>
  </si>
  <si>
    <t>TERZA</t>
  </si>
  <si>
    <t>CILETTI</t>
  </si>
  <si>
    <t xml:space="preserve"> CILETTI PASQUALE</t>
  </si>
  <si>
    <t>sostegno</t>
  </si>
  <si>
    <t>L</t>
  </si>
  <si>
    <t>Scuola di completamento</t>
  </si>
  <si>
    <t xml:space="preserve"> Ipsia      </t>
  </si>
  <si>
    <r>
      <t>Potenziamento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Disposizione</t>
    </r>
  </si>
  <si>
    <t>Dir. e Ec. (Sabatella)</t>
  </si>
  <si>
    <t xml:space="preserve"> -----------</t>
  </si>
  <si>
    <r>
      <t xml:space="preserve">ORARIO GIORNALIERO DEGLI INSEGNANTI - ANNO SCOLASTICO 2016-2017 -   </t>
    </r>
    <r>
      <rPr>
        <b/>
        <sz val="8"/>
        <rFont val="Arial"/>
        <family val="2"/>
      </rPr>
      <t>MATTINO</t>
    </r>
  </si>
  <si>
    <t xml:space="preserve"> SABATELLA STEFANIA</t>
  </si>
  <si>
    <t xml:space="preserve"> DELL'OSSO ROCCO</t>
  </si>
  <si>
    <t xml:space="preserve"> PAGLIARULO MADDALENA</t>
  </si>
  <si>
    <t xml:space="preserve"> FASANO VINCENZO</t>
  </si>
  <si>
    <t xml:space="preserve"> DI GIANNI GIUSEPPINA</t>
  </si>
  <si>
    <t xml:space="preserve"> BIANCARDI LUCIA</t>
  </si>
  <si>
    <t xml:space="preserve"> Nusco</t>
  </si>
  <si>
    <t>D</t>
  </si>
  <si>
    <t xml:space="preserve"> Ipsia+Bisac. </t>
  </si>
  <si>
    <t>I</t>
  </si>
  <si>
    <t>imp. LICEO Nusco/Montella</t>
  </si>
  <si>
    <t>Tot. Ore</t>
  </si>
  <si>
    <t>T.T.R.G. (Perna)</t>
  </si>
  <si>
    <t xml:space="preserve"> GATTA CIRIACO</t>
  </si>
  <si>
    <t xml:space="preserve"> PERNA CONCETTA</t>
  </si>
  <si>
    <t xml:space="preserve"> Liceo Mont.</t>
  </si>
  <si>
    <t xml:space="preserve"> DE MARTINO STEFANIA</t>
  </si>
  <si>
    <t xml:space="preserve"> LEONE MARZIA</t>
  </si>
  <si>
    <t xml:space="preserve"> AMATUCCI MARIA</t>
  </si>
  <si>
    <t xml:space="preserve"> CIOTTA ALEXANDER</t>
  </si>
  <si>
    <t>al 19/11/2016</t>
  </si>
  <si>
    <t>Scienze Motorie</t>
  </si>
  <si>
    <t>Geografia ( Rotondo)</t>
  </si>
  <si>
    <t>T.T.R.G. (Perna -Bello)</t>
  </si>
  <si>
    <t>QUINTA</t>
  </si>
  <si>
    <t>Matematica (Parenti)</t>
  </si>
  <si>
    <t>Tecnologia (Iarr. - Nic.)</t>
  </si>
  <si>
    <t>Meccanica (A042- Bello)</t>
  </si>
  <si>
    <t>Tecnologia (A042 - Nic.)</t>
  </si>
  <si>
    <t>Impianti (Boccuti)</t>
  </si>
  <si>
    <t>Sistemi (Iarrobino)</t>
  </si>
  <si>
    <t>Impianti (A042-Nic)</t>
  </si>
  <si>
    <t>Storia (Curcio)</t>
  </si>
  <si>
    <t>Lin Let (Curcio)</t>
  </si>
  <si>
    <t>Meccanica (A042)</t>
  </si>
  <si>
    <t>Sistemi (Iarrobino- Bello)</t>
  </si>
  <si>
    <t xml:space="preserve">Tec. Infor. </t>
  </si>
  <si>
    <t>S.I. Chimica (Rotondo)</t>
  </si>
  <si>
    <t>L. Inglese (Smilovic)</t>
  </si>
  <si>
    <t>Sistemi (Iarrobino/Nic.)</t>
  </si>
  <si>
    <t>Impianti (A042)</t>
  </si>
  <si>
    <t>Tecnologia (A042- Nic.)</t>
  </si>
  <si>
    <t>S.I. Biologia(Rotondo)</t>
  </si>
  <si>
    <t>ORARIO PROVVISORIO - ITIS Bagnoli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</si>
</sst>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6"/>
      <name val="Times New Roman"/>
      <family val="1"/>
    </font>
    <font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u/>
      <sz val="8"/>
      <name val="Arial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gray06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164" fontId="8" fillId="0" borderId="10" xfId="0" applyNumberFormat="1" applyFont="1" applyFill="1" applyBorder="1" applyAlignment="1" applyProtection="1"/>
    <xf numFmtId="0" fontId="8" fillId="0" borderId="11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11" fillId="3" borderId="13" xfId="0" applyNumberFormat="1" applyFont="1" applyFill="1" applyBorder="1" applyAlignment="1" applyProtection="1">
      <alignment horizontal="center"/>
    </xf>
    <xf numFmtId="0" fontId="8" fillId="0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Continuous"/>
    </xf>
    <xf numFmtId="0" fontId="8" fillId="0" borderId="20" xfId="0" applyNumberFormat="1" applyFont="1" applyFill="1" applyBorder="1" applyAlignment="1" applyProtection="1">
      <alignment horizontal="centerContinuous"/>
    </xf>
    <xf numFmtId="0" fontId="11" fillId="3" borderId="21" xfId="0" applyNumberFormat="1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/>
    <xf numFmtId="0" fontId="11" fillId="3" borderId="19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/>
    </xf>
    <xf numFmtId="0" fontId="8" fillId="0" borderId="26" xfId="0" applyNumberFormat="1" applyFont="1" applyFill="1" applyBorder="1" applyAlignment="1" applyProtection="1">
      <alignment horizontal="center"/>
    </xf>
    <xf numFmtId="0" fontId="8" fillId="3" borderId="21" xfId="0" applyNumberFormat="1" applyFont="1" applyFill="1" applyBorder="1" applyAlignment="1" applyProtection="1">
      <alignment horizontal="center"/>
    </xf>
    <xf numFmtId="0" fontId="8" fillId="0" borderId="27" xfId="0" applyNumberFormat="1" applyFont="1" applyFill="1" applyBorder="1" applyAlignment="1" applyProtection="1">
      <alignment horizontal="center"/>
    </xf>
    <xf numFmtId="0" fontId="8" fillId="0" borderId="28" xfId="0" applyNumberFormat="1" applyFont="1" applyFill="1" applyBorder="1" applyAlignment="1" applyProtection="1">
      <alignment horizontal="center"/>
    </xf>
    <xf numFmtId="0" fontId="8" fillId="3" borderId="19" xfId="0" applyNumberFormat="1" applyFont="1" applyFill="1" applyBorder="1" applyAlignment="1" applyProtection="1">
      <alignment horizont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/>
    </xf>
    <xf numFmtId="0" fontId="8" fillId="0" borderId="33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0" fontId="12" fillId="0" borderId="34" xfId="0" applyNumberFormat="1" applyFont="1" applyFill="1" applyBorder="1" applyAlignment="1" applyProtection="1">
      <alignment horizontal="center"/>
    </xf>
    <xf numFmtId="0" fontId="12" fillId="0" borderId="35" xfId="0" applyNumberFormat="1" applyFont="1" applyFill="1" applyBorder="1" applyAlignment="1" applyProtection="1">
      <alignment horizontal="center"/>
    </xf>
    <xf numFmtId="0" fontId="12" fillId="0" borderId="33" xfId="0" applyNumberFormat="1" applyFont="1" applyFill="1" applyBorder="1" applyAlignment="1" applyProtection="1">
      <alignment horizontal="center"/>
    </xf>
    <xf numFmtId="0" fontId="12" fillId="0" borderId="36" xfId="0" applyNumberFormat="1" applyFont="1" applyFill="1" applyBorder="1" applyAlignment="1" applyProtection="1">
      <alignment horizontal="center"/>
    </xf>
    <xf numFmtId="0" fontId="12" fillId="0" borderId="37" xfId="0" applyNumberFormat="1" applyFont="1" applyFill="1" applyBorder="1" applyAlignment="1" applyProtection="1">
      <alignment horizontal="center"/>
    </xf>
    <xf numFmtId="0" fontId="12" fillId="0" borderId="38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0" xfId="0" applyFont="1" applyFill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/>
    </xf>
    <xf numFmtId="0" fontId="12" fillId="0" borderId="21" xfId="0" applyNumberFormat="1" applyFont="1" applyFill="1" applyBorder="1" applyAlignment="1" applyProtection="1">
      <alignment horizontal="center"/>
    </xf>
    <xf numFmtId="0" fontId="11" fillId="0" borderId="19" xfId="0" applyNumberFormat="1" applyFont="1" applyFill="1" applyBorder="1" applyAlignment="1" applyProtection="1">
      <alignment horizontal="center"/>
    </xf>
    <xf numFmtId="0" fontId="8" fillId="4" borderId="4" xfId="0" applyNumberFormat="1" applyFont="1" applyFill="1" applyBorder="1" applyAlignment="1" applyProtection="1"/>
    <xf numFmtId="0" fontId="14" fillId="2" borderId="4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centerContinuous"/>
    </xf>
    <xf numFmtId="0" fontId="15" fillId="3" borderId="19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8" fillId="6" borderId="4" xfId="0" applyNumberFormat="1" applyFont="1" applyFill="1" applyBorder="1" applyAlignment="1" applyProtection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37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vertical="center"/>
    </xf>
    <xf numFmtId="0" fontId="8" fillId="0" borderId="35" xfId="0" applyNumberFormat="1" applyFont="1" applyFill="1" applyBorder="1" applyAlignment="1" applyProtection="1">
      <alignment vertical="center"/>
    </xf>
    <xf numFmtId="0" fontId="8" fillId="0" borderId="33" xfId="0" applyNumberFormat="1" applyFont="1" applyFill="1" applyBorder="1" applyAlignment="1" applyProtection="1">
      <alignment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6" fillId="5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left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8" fillId="4" borderId="34" xfId="0" applyNumberFormat="1" applyFont="1" applyFill="1" applyBorder="1" applyAlignment="1" applyProtection="1"/>
    <xf numFmtId="0" fontId="8" fillId="4" borderId="35" xfId="0" applyNumberFormat="1" applyFont="1" applyFill="1" applyBorder="1" applyAlignment="1" applyProtection="1"/>
    <xf numFmtId="0" fontId="6" fillId="5" borderId="35" xfId="0" applyNumberFormat="1" applyFont="1" applyFill="1" applyBorder="1" applyAlignment="1" applyProtection="1">
      <alignment horizontal="center" vertical="center"/>
    </xf>
    <xf numFmtId="0" fontId="8" fillId="4" borderId="33" xfId="0" applyNumberFormat="1" applyFont="1" applyFill="1" applyBorder="1" applyAlignment="1" applyProtection="1"/>
    <xf numFmtId="0" fontId="6" fillId="5" borderId="34" xfId="0" applyNumberFormat="1" applyFont="1" applyFill="1" applyBorder="1" applyAlignment="1" applyProtection="1">
      <alignment horizontal="center" vertical="center"/>
    </xf>
    <xf numFmtId="0" fontId="8" fillId="6" borderId="35" xfId="0" applyNumberFormat="1" applyFont="1" applyFill="1" applyBorder="1" applyAlignment="1" applyProtection="1">
      <alignment horizontal="center" vertical="center"/>
    </xf>
    <xf numFmtId="0" fontId="8" fillId="4" borderId="36" xfId="0" applyNumberFormat="1" applyFont="1" applyFill="1" applyBorder="1" applyAlignment="1" applyProtection="1"/>
    <xf numFmtId="0" fontId="6" fillId="5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/>
    <xf numFmtId="0" fontId="6" fillId="5" borderId="37" xfId="0" applyNumberFormat="1" applyFont="1" applyFill="1" applyBorder="1" applyAlignment="1" applyProtection="1">
      <alignment horizontal="center" vertical="center"/>
    </xf>
    <xf numFmtId="0" fontId="8" fillId="4" borderId="38" xfId="0" applyNumberFormat="1" applyFont="1" applyFill="1" applyBorder="1" applyAlignment="1" applyProtection="1"/>
    <xf numFmtId="0" fontId="6" fillId="6" borderId="35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6" fillId="5" borderId="33" xfId="0" applyNumberFormat="1" applyFont="1" applyFill="1" applyBorder="1" applyAlignment="1" applyProtection="1">
      <alignment horizontal="center" vertical="center"/>
    </xf>
    <xf numFmtId="0" fontId="12" fillId="7" borderId="35" xfId="0" applyNumberFormat="1" applyFont="1" applyFill="1" applyBorder="1" applyAlignment="1" applyProtection="1">
      <alignment horizontal="center" vertical="center"/>
    </xf>
    <xf numFmtId="0" fontId="12" fillId="7" borderId="33" xfId="0" applyNumberFormat="1" applyFont="1" applyFill="1" applyBorder="1" applyAlignment="1" applyProtection="1">
      <alignment horizontal="center" vertical="center"/>
    </xf>
    <xf numFmtId="0" fontId="12" fillId="7" borderId="37" xfId="0" applyNumberFormat="1" applyFont="1" applyFill="1" applyBorder="1" applyAlignment="1" applyProtection="1">
      <alignment horizontal="center" vertical="center"/>
    </xf>
    <xf numFmtId="0" fontId="12" fillId="7" borderId="34" xfId="0" applyNumberFormat="1" applyFont="1" applyFill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/>
    <xf numFmtId="0" fontId="4" fillId="0" borderId="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/>
    <xf numFmtId="0" fontId="5" fillId="0" borderId="6" xfId="0" applyFont="1" applyFill="1" applyBorder="1" applyAlignment="1"/>
    <xf numFmtId="0" fontId="17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99FF99"/>
      <color rgb="FFFFCC99"/>
      <color rgb="FFFFCCFF"/>
      <color rgb="FFFFFF66"/>
      <color rgb="FFFFFF99"/>
      <color rgb="FF99FFCC"/>
      <color rgb="FFCCFFFF"/>
      <color rgb="FF33CCFF"/>
      <color rgb="FFCCEC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" name="Test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8976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LUNEDI'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3" name="Testo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9560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MARTEDI'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4" name="Tes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0144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MERCOLEDI'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5" name="Testo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90728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GIOVEDI'</a:t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6" name="Testo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91312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VENERDI'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" name="Testo 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918960" y="822960"/>
          <a:ext cx="960120" cy="281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SABATO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8" name="Testo 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88976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LUNEDI'</a:t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9" name="Testo 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89560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MARTEDI'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 macro="" textlink="">
      <xdr:nvSpPr>
        <xdr:cNvPr id="10" name="Testo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90144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MERCOLEDI'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11" name="Testo 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90728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GIOVEDI'</a:t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38</xdr:col>
      <xdr:colOff>0</xdr:colOff>
      <xdr:row>30</xdr:row>
      <xdr:rowOff>0</xdr:rowOff>
    </xdr:to>
    <xdr:sp macro="" textlink="">
      <xdr:nvSpPr>
        <xdr:cNvPr id="12" name="Testo 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91312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VENERDI'</a:t>
          </a:r>
        </a:p>
      </xdr:txBody>
    </xdr:sp>
    <xdr:clientData/>
  </xdr:twoCellAnchor>
  <xdr:twoCellAnchor>
    <xdr:from>
      <xdr:col>39</xdr:col>
      <xdr:colOff>0</xdr:colOff>
      <xdr:row>30</xdr:row>
      <xdr:rowOff>0</xdr:rowOff>
    </xdr:from>
    <xdr:to>
      <xdr:col>45</xdr:col>
      <xdr:colOff>0</xdr:colOff>
      <xdr:row>30</xdr:row>
      <xdr:rowOff>0</xdr:rowOff>
    </xdr:to>
    <xdr:sp macro="" textlink="">
      <xdr:nvSpPr>
        <xdr:cNvPr id="13" name="Testo 8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918960" y="5745480"/>
          <a:ext cx="960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50" b="0" i="0" u="none" strike="noStrike" baseline="0">
              <a:solidFill>
                <a:srgbClr val="000000"/>
              </a:solidFill>
              <a:latin typeface="MS Sans Serif"/>
            </a:rPr>
            <a:t>SABATO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workbookViewId="0">
      <selection activeCell="I45" sqref="I45"/>
    </sheetView>
  </sheetViews>
  <sheetFormatPr defaultColWidth="8.85546875" defaultRowHeight="15" x14ac:dyDescent="0.25"/>
  <cols>
    <col min="1" max="1" width="11.28515625" style="8" customWidth="1"/>
    <col min="2" max="5" width="16.7109375" style="8" customWidth="1"/>
    <col min="6" max="6" width="1.5703125" style="8" customWidth="1"/>
    <col min="7" max="8" width="3.7109375" style="8" customWidth="1"/>
    <col min="9" max="9" width="11.85546875" style="8" customWidth="1"/>
    <col min="10" max="16384" width="8.85546875" style="8"/>
  </cols>
  <sheetData>
    <row r="2" spans="1:9" x14ac:dyDescent="0.25">
      <c r="G2" s="115" t="s">
        <v>38</v>
      </c>
      <c r="H2" s="115"/>
      <c r="I2" s="118" t="s">
        <v>44</v>
      </c>
    </row>
    <row r="3" spans="1:9" ht="18" x14ac:dyDescent="0.25">
      <c r="B3" s="121" t="s">
        <v>91</v>
      </c>
      <c r="C3" s="122"/>
      <c r="D3" s="122"/>
      <c r="E3" s="123"/>
      <c r="G3" s="116"/>
      <c r="H3" s="116"/>
      <c r="I3" s="119"/>
    </row>
    <row r="4" spans="1:9" x14ac:dyDescent="0.25">
      <c r="G4" s="116"/>
      <c r="H4" s="116"/>
      <c r="I4" s="119"/>
    </row>
    <row r="5" spans="1:9" x14ac:dyDescent="0.25">
      <c r="A5" s="1" t="s">
        <v>11</v>
      </c>
      <c r="B5" s="9" t="s">
        <v>0</v>
      </c>
      <c r="C5" s="9" t="s">
        <v>37</v>
      </c>
      <c r="D5" s="9" t="s">
        <v>1</v>
      </c>
      <c r="E5" s="9" t="s">
        <v>72</v>
      </c>
      <c r="G5" s="117"/>
      <c r="H5" s="117"/>
      <c r="I5" s="120"/>
    </row>
    <row r="6" spans="1:9" x14ac:dyDescent="0.25">
      <c r="A6" s="4" t="s">
        <v>30</v>
      </c>
      <c r="B6" s="2" t="s">
        <v>45</v>
      </c>
      <c r="C6" s="2" t="s">
        <v>69</v>
      </c>
      <c r="D6" s="2" t="s">
        <v>75</v>
      </c>
      <c r="E6" s="2" t="s">
        <v>78</v>
      </c>
      <c r="G6" s="6"/>
      <c r="H6" s="7"/>
      <c r="I6" s="6"/>
    </row>
    <row r="7" spans="1:9" x14ac:dyDescent="0.25">
      <c r="A7" s="4" t="s">
        <v>31</v>
      </c>
      <c r="B7" s="2" t="s">
        <v>69</v>
      </c>
      <c r="C7" s="2" t="s">
        <v>73</v>
      </c>
      <c r="D7" s="2" t="s">
        <v>76</v>
      </c>
      <c r="E7" s="2" t="s">
        <v>78</v>
      </c>
      <c r="G7" s="2"/>
      <c r="H7" s="2"/>
      <c r="I7" s="2"/>
    </row>
    <row r="8" spans="1:9" x14ac:dyDescent="0.25">
      <c r="A8" s="4" t="s">
        <v>32</v>
      </c>
      <c r="B8" s="2" t="s">
        <v>70</v>
      </c>
      <c r="C8" s="2" t="s">
        <v>73</v>
      </c>
      <c r="D8" s="2" t="s">
        <v>69</v>
      </c>
      <c r="E8" s="2" t="s">
        <v>79</v>
      </c>
      <c r="G8" s="2"/>
      <c r="H8" s="2"/>
      <c r="I8" s="2"/>
    </row>
    <row r="9" spans="1:9" x14ac:dyDescent="0.25">
      <c r="A9" s="4" t="s">
        <v>33</v>
      </c>
      <c r="B9" s="2" t="s">
        <v>71</v>
      </c>
      <c r="C9" s="2" t="s">
        <v>74</v>
      </c>
      <c r="D9" s="2" t="s">
        <v>77</v>
      </c>
      <c r="E9" s="2" t="s">
        <v>69</v>
      </c>
      <c r="G9" s="2"/>
      <c r="H9" s="2"/>
      <c r="I9" s="2"/>
    </row>
    <row r="10" spans="1:9" x14ac:dyDescent="0.25">
      <c r="A10" s="4" t="s">
        <v>34</v>
      </c>
      <c r="B10" s="2" t="s">
        <v>60</v>
      </c>
      <c r="C10" s="2" t="s">
        <v>75</v>
      </c>
      <c r="D10" s="2" t="s">
        <v>77</v>
      </c>
      <c r="E10" s="2" t="s">
        <v>6</v>
      </c>
      <c r="G10" s="2"/>
      <c r="H10" s="2"/>
      <c r="I10" s="6"/>
    </row>
    <row r="11" spans="1:9" x14ac:dyDescent="0.25">
      <c r="A11" s="4" t="s">
        <v>35</v>
      </c>
      <c r="B11" s="2" t="s">
        <v>60</v>
      </c>
      <c r="C11" s="2" t="s">
        <v>75</v>
      </c>
      <c r="D11" s="6" t="s">
        <v>46</v>
      </c>
      <c r="E11" s="2" t="s">
        <v>6</v>
      </c>
      <c r="G11" s="2"/>
      <c r="H11" s="2"/>
      <c r="I11" s="6"/>
    </row>
    <row r="12" spans="1:9" x14ac:dyDescent="0.25">
      <c r="A12" s="3"/>
      <c r="G12" s="5"/>
      <c r="H12" s="5"/>
    </row>
    <row r="13" spans="1:9" x14ac:dyDescent="0.25">
      <c r="A13" s="1" t="s">
        <v>2</v>
      </c>
      <c r="G13" s="5"/>
      <c r="H13" s="5"/>
    </row>
    <row r="14" spans="1:9" x14ac:dyDescent="0.25">
      <c r="A14" s="4" t="s">
        <v>30</v>
      </c>
      <c r="B14" s="2" t="s">
        <v>3</v>
      </c>
      <c r="C14" s="2" t="s">
        <v>77</v>
      </c>
      <c r="D14" s="2" t="s">
        <v>78</v>
      </c>
      <c r="E14" s="2" t="s">
        <v>6</v>
      </c>
      <c r="G14" s="2"/>
      <c r="H14" s="2"/>
      <c r="I14" s="2"/>
    </row>
    <row r="15" spans="1:9" x14ac:dyDescent="0.25">
      <c r="A15" s="4" t="s">
        <v>31</v>
      </c>
      <c r="B15" s="2" t="s">
        <v>6</v>
      </c>
      <c r="C15" s="2" t="s">
        <v>4</v>
      </c>
      <c r="D15" s="2" t="s">
        <v>77</v>
      </c>
      <c r="E15" s="2" t="s">
        <v>78</v>
      </c>
      <c r="G15" s="2"/>
      <c r="H15" s="2"/>
      <c r="I15" s="2"/>
    </row>
    <row r="16" spans="1:9" x14ac:dyDescent="0.25">
      <c r="A16" s="4" t="s">
        <v>32</v>
      </c>
      <c r="B16" s="2" t="s">
        <v>4</v>
      </c>
      <c r="C16" s="2" t="s">
        <v>77</v>
      </c>
      <c r="D16" s="2" t="s">
        <v>82</v>
      </c>
      <c r="E16" s="2" t="s">
        <v>74</v>
      </c>
      <c r="G16" s="2"/>
      <c r="H16" s="2"/>
      <c r="I16" s="2"/>
    </row>
    <row r="17" spans="1:9" x14ac:dyDescent="0.25">
      <c r="A17" s="4" t="s">
        <v>33</v>
      </c>
      <c r="B17" s="2" t="s">
        <v>84</v>
      </c>
      <c r="C17" s="2" t="s">
        <v>74</v>
      </c>
      <c r="D17" s="2" t="s">
        <v>73</v>
      </c>
      <c r="E17" s="2" t="s">
        <v>80</v>
      </c>
      <c r="G17" s="2"/>
      <c r="H17" s="2"/>
      <c r="I17" s="2"/>
    </row>
    <row r="18" spans="1:9" x14ac:dyDescent="0.25">
      <c r="A18" s="4" t="s">
        <v>34</v>
      </c>
      <c r="B18" s="2" t="s">
        <v>85</v>
      </c>
      <c r="C18" s="2" t="s">
        <v>74</v>
      </c>
      <c r="D18" s="2" t="s">
        <v>73</v>
      </c>
      <c r="E18" s="2" t="s">
        <v>81</v>
      </c>
      <c r="G18" s="2"/>
      <c r="H18" s="2"/>
      <c r="I18" s="6"/>
    </row>
    <row r="19" spans="1:9" x14ac:dyDescent="0.25">
      <c r="A19" s="4" t="s">
        <v>35</v>
      </c>
      <c r="B19" s="2" t="s">
        <v>85</v>
      </c>
      <c r="C19" s="2" t="s">
        <v>83</v>
      </c>
      <c r="D19" s="2" t="s">
        <v>77</v>
      </c>
      <c r="E19" s="2" t="s">
        <v>81</v>
      </c>
      <c r="G19" s="2"/>
      <c r="H19" s="2"/>
      <c r="I19" s="6"/>
    </row>
    <row r="20" spans="1:9" x14ac:dyDescent="0.25">
      <c r="A20" s="3"/>
      <c r="G20" s="5"/>
      <c r="H20" s="5"/>
      <c r="I20" s="68"/>
    </row>
    <row r="21" spans="1:9" x14ac:dyDescent="0.25">
      <c r="A21" s="1" t="s">
        <v>5</v>
      </c>
      <c r="G21" s="5"/>
      <c r="H21" s="5"/>
      <c r="I21" s="68"/>
    </row>
    <row r="22" spans="1:9" x14ac:dyDescent="0.25">
      <c r="A22" s="4" t="s">
        <v>30</v>
      </c>
      <c r="B22" s="2" t="s">
        <v>9</v>
      </c>
      <c r="C22" s="2" t="s">
        <v>86</v>
      </c>
      <c r="D22" s="2" t="s">
        <v>87</v>
      </c>
      <c r="E22" s="2" t="s">
        <v>69</v>
      </c>
      <c r="G22" s="2"/>
      <c r="H22" s="2"/>
      <c r="I22" s="6"/>
    </row>
    <row r="23" spans="1:9" x14ac:dyDescent="0.25">
      <c r="A23" s="4" t="s">
        <v>31</v>
      </c>
      <c r="B23" s="2" t="s">
        <v>69</v>
      </c>
      <c r="C23" s="2" t="s">
        <v>4</v>
      </c>
      <c r="D23" s="2" t="s">
        <v>82</v>
      </c>
      <c r="E23" s="2" t="s">
        <v>86</v>
      </c>
      <c r="G23" s="2"/>
      <c r="H23" s="2"/>
      <c r="I23" s="2"/>
    </row>
    <row r="24" spans="1:9" x14ac:dyDescent="0.25">
      <c r="A24" s="4" t="s">
        <v>32</v>
      </c>
      <c r="B24" s="2" t="s">
        <v>86</v>
      </c>
      <c r="C24" s="2" t="s">
        <v>4</v>
      </c>
      <c r="D24" s="2" t="s">
        <v>69</v>
      </c>
      <c r="E24" s="2" t="s">
        <v>74</v>
      </c>
      <c r="G24" s="2"/>
      <c r="H24" s="2"/>
      <c r="I24" s="6"/>
    </row>
    <row r="25" spans="1:9" x14ac:dyDescent="0.25">
      <c r="A25" s="4" t="s">
        <v>33</v>
      </c>
      <c r="B25" s="2" t="s">
        <v>45</v>
      </c>
      <c r="C25" s="2" t="s">
        <v>69</v>
      </c>
      <c r="D25" s="2" t="s">
        <v>86</v>
      </c>
      <c r="E25" s="2" t="s">
        <v>87</v>
      </c>
      <c r="G25" s="2"/>
      <c r="H25" s="2"/>
      <c r="I25" s="6"/>
    </row>
    <row r="26" spans="1:9" x14ac:dyDescent="0.25">
      <c r="A26" s="4" t="s">
        <v>34</v>
      </c>
      <c r="B26" s="2" t="s">
        <v>6</v>
      </c>
      <c r="C26" s="2" t="s">
        <v>83</v>
      </c>
      <c r="D26" s="2" t="s">
        <v>4</v>
      </c>
      <c r="E26" s="2" t="s">
        <v>79</v>
      </c>
      <c r="G26" s="2"/>
      <c r="H26" s="2"/>
      <c r="I26" s="6"/>
    </row>
    <row r="27" spans="1:9" x14ac:dyDescent="0.25">
      <c r="A27" s="3"/>
      <c r="G27" s="5"/>
      <c r="H27" s="5"/>
      <c r="I27" s="68"/>
    </row>
    <row r="28" spans="1:9" x14ac:dyDescent="0.25">
      <c r="A28" s="1" t="s">
        <v>7</v>
      </c>
      <c r="G28" s="5"/>
      <c r="H28" s="5"/>
      <c r="I28" s="68"/>
    </row>
    <row r="29" spans="1:9" x14ac:dyDescent="0.25">
      <c r="A29" s="4" t="s">
        <v>30</v>
      </c>
      <c r="B29" s="2" t="s">
        <v>12</v>
      </c>
      <c r="C29" s="2" t="s">
        <v>4</v>
      </c>
      <c r="D29" s="2" t="s">
        <v>78</v>
      </c>
      <c r="E29" s="2" t="s">
        <v>88</v>
      </c>
      <c r="G29" s="2"/>
      <c r="H29" s="2"/>
      <c r="I29" s="6"/>
    </row>
    <row r="30" spans="1:9" x14ac:dyDescent="0.25">
      <c r="A30" s="4" t="s">
        <v>31</v>
      </c>
      <c r="B30" s="2" t="s">
        <v>9</v>
      </c>
      <c r="C30" s="2" t="s">
        <v>12</v>
      </c>
      <c r="D30" s="2" t="s">
        <v>3</v>
      </c>
      <c r="E30" s="2" t="s">
        <v>82</v>
      </c>
      <c r="G30" s="2"/>
      <c r="H30" s="2"/>
      <c r="I30" s="6"/>
    </row>
    <row r="31" spans="1:9" x14ac:dyDescent="0.25">
      <c r="A31" s="4" t="s">
        <v>32</v>
      </c>
      <c r="B31" s="2" t="s">
        <v>9</v>
      </c>
      <c r="C31" s="2" t="s">
        <v>3</v>
      </c>
      <c r="D31" s="2" t="s">
        <v>89</v>
      </c>
      <c r="E31" s="2" t="s">
        <v>12</v>
      </c>
      <c r="G31" s="2"/>
      <c r="H31" s="2"/>
      <c r="I31" s="2"/>
    </row>
    <row r="32" spans="1:9" x14ac:dyDescent="0.25">
      <c r="A32" s="4" t="s">
        <v>33</v>
      </c>
      <c r="B32" s="2" t="s">
        <v>90</v>
      </c>
      <c r="C32" s="2" t="s">
        <v>82</v>
      </c>
      <c r="D32" s="2" t="s">
        <v>12</v>
      </c>
      <c r="E32" s="2" t="s">
        <v>13</v>
      </c>
      <c r="G32" s="2"/>
      <c r="H32" s="2"/>
      <c r="I32" s="2"/>
    </row>
    <row r="33" spans="1:9" x14ac:dyDescent="0.25">
      <c r="A33" s="4" t="s">
        <v>34</v>
      </c>
      <c r="B33" s="2" t="s">
        <v>90</v>
      </c>
      <c r="C33" s="2" t="s">
        <v>77</v>
      </c>
      <c r="D33" s="2" t="s">
        <v>4</v>
      </c>
      <c r="E33" s="2" t="s">
        <v>79</v>
      </c>
      <c r="G33" s="2"/>
      <c r="H33" s="2"/>
      <c r="I33" s="2"/>
    </row>
    <row r="34" spans="1:9" x14ac:dyDescent="0.25">
      <c r="A34" s="4" t="s">
        <v>35</v>
      </c>
      <c r="B34" s="2" t="s">
        <v>6</v>
      </c>
      <c r="C34" s="6" t="s">
        <v>46</v>
      </c>
      <c r="D34" s="2" t="s">
        <v>77</v>
      </c>
      <c r="E34" s="2" t="s">
        <v>79</v>
      </c>
      <c r="G34" s="2"/>
      <c r="H34" s="2"/>
      <c r="I34" s="2"/>
    </row>
    <row r="35" spans="1:9" x14ac:dyDescent="0.25">
      <c r="A35" s="3"/>
      <c r="G35" s="5"/>
      <c r="H35" s="5"/>
      <c r="I35" s="68"/>
    </row>
    <row r="36" spans="1:9" x14ac:dyDescent="0.25">
      <c r="A36" s="1" t="s">
        <v>8</v>
      </c>
      <c r="G36" s="5"/>
      <c r="H36" s="5"/>
      <c r="I36" s="68"/>
    </row>
    <row r="37" spans="1:9" x14ac:dyDescent="0.25">
      <c r="A37" s="4" t="s">
        <v>30</v>
      </c>
      <c r="B37" s="2" t="s">
        <v>3</v>
      </c>
      <c r="C37" s="2" t="s">
        <v>82</v>
      </c>
      <c r="D37" s="2" t="s">
        <v>86</v>
      </c>
      <c r="E37" s="2" t="s">
        <v>75</v>
      </c>
      <c r="G37" s="2"/>
      <c r="H37" s="2"/>
      <c r="I37" s="2"/>
    </row>
    <row r="38" spans="1:9" x14ac:dyDescent="0.25">
      <c r="A38" s="4" t="s">
        <v>31</v>
      </c>
      <c r="B38" s="2" t="s">
        <v>4</v>
      </c>
      <c r="C38" s="2" t="s">
        <v>86</v>
      </c>
      <c r="D38" s="2" t="s">
        <v>73</v>
      </c>
      <c r="E38" s="2" t="s">
        <v>75</v>
      </c>
      <c r="G38" s="2"/>
      <c r="H38" s="2"/>
      <c r="I38" s="2"/>
    </row>
    <row r="39" spans="1:9" x14ac:dyDescent="0.25">
      <c r="A39" s="4" t="s">
        <v>32</v>
      </c>
      <c r="B39" s="2" t="s">
        <v>86</v>
      </c>
      <c r="C39" s="2" t="s">
        <v>78</v>
      </c>
      <c r="D39" s="2" t="s">
        <v>73</v>
      </c>
      <c r="E39" s="2" t="s">
        <v>80</v>
      </c>
      <c r="G39" s="2"/>
      <c r="H39" s="2"/>
      <c r="I39" s="2"/>
    </row>
    <row r="40" spans="1:9" x14ac:dyDescent="0.25">
      <c r="A40" s="4" t="s">
        <v>33</v>
      </c>
      <c r="B40" s="2" t="s">
        <v>85</v>
      </c>
      <c r="C40" s="2" t="s">
        <v>73</v>
      </c>
      <c r="D40" s="2" t="s">
        <v>4</v>
      </c>
      <c r="E40" s="2" t="s">
        <v>81</v>
      </c>
      <c r="G40" s="2"/>
      <c r="H40" s="2"/>
      <c r="I40" s="6"/>
    </row>
    <row r="41" spans="1:9" x14ac:dyDescent="0.25">
      <c r="A41" s="4" t="s">
        <v>34</v>
      </c>
      <c r="B41" s="2" t="s">
        <v>6</v>
      </c>
      <c r="C41" s="2" t="s">
        <v>73</v>
      </c>
      <c r="D41" s="2" t="s">
        <v>4</v>
      </c>
      <c r="E41" s="2" t="s">
        <v>81</v>
      </c>
      <c r="G41" s="2"/>
      <c r="H41" s="2"/>
      <c r="I41" s="6"/>
    </row>
    <row r="42" spans="1:9" x14ac:dyDescent="0.25">
      <c r="A42" s="3"/>
      <c r="G42" s="5"/>
      <c r="H42" s="5"/>
      <c r="I42" s="68"/>
    </row>
    <row r="43" spans="1:9" x14ac:dyDescent="0.25">
      <c r="A43" s="1" t="s">
        <v>10</v>
      </c>
      <c r="G43" s="5"/>
      <c r="H43" s="5"/>
      <c r="I43" s="68"/>
    </row>
    <row r="44" spans="1:9" x14ac:dyDescent="0.25">
      <c r="A44" s="4" t="s">
        <v>30</v>
      </c>
      <c r="B44" s="2" t="s">
        <v>4</v>
      </c>
      <c r="C44" s="2" t="s">
        <v>86</v>
      </c>
      <c r="D44" s="2" t="s">
        <v>87</v>
      </c>
      <c r="E44" s="2" t="s">
        <v>82</v>
      </c>
      <c r="G44" s="2"/>
      <c r="H44" s="2"/>
      <c r="I44" s="6"/>
    </row>
    <row r="45" spans="1:9" x14ac:dyDescent="0.25">
      <c r="A45" s="4" t="s">
        <v>31</v>
      </c>
      <c r="B45" s="2" t="s">
        <v>4</v>
      </c>
      <c r="C45" s="2" t="s">
        <v>74</v>
      </c>
      <c r="D45" s="2" t="s">
        <v>86</v>
      </c>
      <c r="E45" s="2" t="s">
        <v>82</v>
      </c>
      <c r="G45" s="2">
        <v>3</v>
      </c>
      <c r="H45" s="2"/>
      <c r="I45" s="2"/>
    </row>
    <row r="46" spans="1:9" x14ac:dyDescent="0.25">
      <c r="A46" s="4" t="s">
        <v>32</v>
      </c>
      <c r="B46" s="2" t="s">
        <v>86</v>
      </c>
      <c r="C46" s="2" t="s">
        <v>78</v>
      </c>
      <c r="D46" s="2" t="s">
        <v>3</v>
      </c>
      <c r="E46" s="2" t="s">
        <v>88</v>
      </c>
      <c r="G46" s="2">
        <v>3</v>
      </c>
      <c r="H46" s="2"/>
      <c r="I46" s="2"/>
    </row>
    <row r="47" spans="1:9" x14ac:dyDescent="0.25">
      <c r="A47" s="4" t="s">
        <v>33</v>
      </c>
      <c r="B47" s="2" t="s">
        <v>84</v>
      </c>
      <c r="C47" s="2" t="s">
        <v>78</v>
      </c>
      <c r="D47" s="2" t="s">
        <v>82</v>
      </c>
      <c r="E47" s="2" t="s">
        <v>86</v>
      </c>
      <c r="G47" s="2">
        <v>3</v>
      </c>
      <c r="H47" s="2"/>
      <c r="I47" s="6"/>
    </row>
    <row r="48" spans="1:9" x14ac:dyDescent="0.25">
      <c r="A48" s="4" t="s">
        <v>34</v>
      </c>
      <c r="B48" s="2" t="s">
        <v>84</v>
      </c>
      <c r="C48" s="2" t="s">
        <v>82</v>
      </c>
      <c r="D48" s="2" t="s">
        <v>82</v>
      </c>
      <c r="E48" s="2" t="s">
        <v>86</v>
      </c>
      <c r="G48" s="2">
        <v>4</v>
      </c>
      <c r="H48" s="2"/>
      <c r="I48" s="6"/>
    </row>
    <row r="49" spans="1:2" x14ac:dyDescent="0.25">
      <c r="A49" s="3"/>
      <c r="B49" s="5"/>
    </row>
  </sheetData>
  <mergeCells count="4">
    <mergeCell ref="G2:G5"/>
    <mergeCell ref="H2:H5"/>
    <mergeCell ref="I2:I5"/>
    <mergeCell ref="B3:E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34"/>
  <sheetViews>
    <sheetView workbookViewId="0">
      <selection activeCell="BD22" sqref="BD22"/>
    </sheetView>
  </sheetViews>
  <sheetFormatPr defaultColWidth="10" defaultRowHeight="12.75" x14ac:dyDescent="0.2"/>
  <cols>
    <col min="1" max="1" width="3.28515625" style="13" customWidth="1"/>
    <col min="2" max="2" width="22.140625" style="13" customWidth="1"/>
    <col min="3" max="3" width="1.42578125" style="13" customWidth="1"/>
    <col min="4" max="4" width="0.7109375" style="13" customWidth="1"/>
    <col min="5" max="10" width="2.28515625" style="13" customWidth="1"/>
    <col min="11" max="11" width="0.7109375" style="13" customWidth="1"/>
    <col min="12" max="17" width="2.28515625" style="13" customWidth="1"/>
    <col min="18" max="18" width="0.7109375" style="13" customWidth="1"/>
    <col min="19" max="24" width="2.28515625" style="13" customWidth="1"/>
    <col min="25" max="25" width="0.7109375" style="13" customWidth="1"/>
    <col min="26" max="31" width="2.28515625" style="13" customWidth="1"/>
    <col min="32" max="32" width="0.7109375" style="13" customWidth="1"/>
    <col min="33" max="38" width="2.28515625" style="13" customWidth="1"/>
    <col min="39" max="39" width="0.7109375" style="13" customWidth="1"/>
    <col min="40" max="45" width="2.28515625" style="13" customWidth="1"/>
    <col min="46" max="46" width="0.7109375" style="13" customWidth="1"/>
    <col min="47" max="47" width="3.42578125" style="13" customWidth="1"/>
    <col min="48" max="48" width="3.7109375" style="14" customWidth="1"/>
    <col min="49" max="49" width="3" style="14" customWidth="1"/>
    <col min="50" max="51" width="3.7109375" style="15" customWidth="1"/>
    <col min="52" max="52" width="10.85546875" style="15" customWidth="1"/>
    <col min="53" max="53" width="10" style="13"/>
    <col min="54" max="54" width="3.42578125" style="13" customWidth="1"/>
    <col min="55" max="257" width="10" style="13"/>
    <col min="258" max="258" width="3.28515625" style="13" customWidth="1"/>
    <col min="259" max="259" width="22.140625" style="13" customWidth="1"/>
    <col min="260" max="260" width="1.42578125" style="13" customWidth="1"/>
    <col min="261" max="261" width="0.7109375" style="13" customWidth="1"/>
    <col min="262" max="267" width="2.28515625" style="13" customWidth="1"/>
    <col min="268" max="268" width="0.7109375" style="13" customWidth="1"/>
    <col min="269" max="274" width="2.28515625" style="13" customWidth="1"/>
    <col min="275" max="275" width="0.7109375" style="13" customWidth="1"/>
    <col min="276" max="281" width="2.28515625" style="13" customWidth="1"/>
    <col min="282" max="282" width="0.7109375" style="13" customWidth="1"/>
    <col min="283" max="288" width="2.28515625" style="13" customWidth="1"/>
    <col min="289" max="289" width="0.7109375" style="13" customWidth="1"/>
    <col min="290" max="295" width="2.28515625" style="13" customWidth="1"/>
    <col min="296" max="296" width="0.7109375" style="13" customWidth="1"/>
    <col min="297" max="302" width="2.28515625" style="13" customWidth="1"/>
    <col min="303" max="303" width="0.7109375" style="13" customWidth="1"/>
    <col min="304" max="304" width="3.42578125" style="13" customWidth="1"/>
    <col min="305" max="305" width="3.7109375" style="13" customWidth="1"/>
    <col min="306" max="306" width="3" style="13" customWidth="1"/>
    <col min="307" max="307" width="3.7109375" style="13" customWidth="1"/>
    <col min="308" max="308" width="10.85546875" style="13" customWidth="1"/>
    <col min="309" max="513" width="10" style="13"/>
    <col min="514" max="514" width="3.28515625" style="13" customWidth="1"/>
    <col min="515" max="515" width="22.140625" style="13" customWidth="1"/>
    <col min="516" max="516" width="1.42578125" style="13" customWidth="1"/>
    <col min="517" max="517" width="0.7109375" style="13" customWidth="1"/>
    <col min="518" max="523" width="2.28515625" style="13" customWidth="1"/>
    <col min="524" max="524" width="0.7109375" style="13" customWidth="1"/>
    <col min="525" max="530" width="2.28515625" style="13" customWidth="1"/>
    <col min="531" max="531" width="0.7109375" style="13" customWidth="1"/>
    <col min="532" max="537" width="2.28515625" style="13" customWidth="1"/>
    <col min="538" max="538" width="0.7109375" style="13" customWidth="1"/>
    <col min="539" max="544" width="2.28515625" style="13" customWidth="1"/>
    <col min="545" max="545" width="0.7109375" style="13" customWidth="1"/>
    <col min="546" max="551" width="2.28515625" style="13" customWidth="1"/>
    <col min="552" max="552" width="0.7109375" style="13" customWidth="1"/>
    <col min="553" max="558" width="2.28515625" style="13" customWidth="1"/>
    <col min="559" max="559" width="0.7109375" style="13" customWidth="1"/>
    <col min="560" max="560" width="3.42578125" style="13" customWidth="1"/>
    <col min="561" max="561" width="3.7109375" style="13" customWidth="1"/>
    <col min="562" max="562" width="3" style="13" customWidth="1"/>
    <col min="563" max="563" width="3.7109375" style="13" customWidth="1"/>
    <col min="564" max="564" width="10.85546875" style="13" customWidth="1"/>
    <col min="565" max="769" width="10" style="13"/>
    <col min="770" max="770" width="3.28515625" style="13" customWidth="1"/>
    <col min="771" max="771" width="22.140625" style="13" customWidth="1"/>
    <col min="772" max="772" width="1.42578125" style="13" customWidth="1"/>
    <col min="773" max="773" width="0.7109375" style="13" customWidth="1"/>
    <col min="774" max="779" width="2.28515625" style="13" customWidth="1"/>
    <col min="780" max="780" width="0.7109375" style="13" customWidth="1"/>
    <col min="781" max="786" width="2.28515625" style="13" customWidth="1"/>
    <col min="787" max="787" width="0.7109375" style="13" customWidth="1"/>
    <col min="788" max="793" width="2.28515625" style="13" customWidth="1"/>
    <col min="794" max="794" width="0.7109375" style="13" customWidth="1"/>
    <col min="795" max="800" width="2.28515625" style="13" customWidth="1"/>
    <col min="801" max="801" width="0.7109375" style="13" customWidth="1"/>
    <col min="802" max="807" width="2.28515625" style="13" customWidth="1"/>
    <col min="808" max="808" width="0.7109375" style="13" customWidth="1"/>
    <col min="809" max="814" width="2.28515625" style="13" customWidth="1"/>
    <col min="815" max="815" width="0.7109375" style="13" customWidth="1"/>
    <col min="816" max="816" width="3.42578125" style="13" customWidth="1"/>
    <col min="817" max="817" width="3.7109375" style="13" customWidth="1"/>
    <col min="818" max="818" width="3" style="13" customWidth="1"/>
    <col min="819" max="819" width="3.7109375" style="13" customWidth="1"/>
    <col min="820" max="820" width="10.85546875" style="13" customWidth="1"/>
    <col min="821" max="1025" width="10" style="13"/>
    <col min="1026" max="1026" width="3.28515625" style="13" customWidth="1"/>
    <col min="1027" max="1027" width="22.140625" style="13" customWidth="1"/>
    <col min="1028" max="1028" width="1.42578125" style="13" customWidth="1"/>
    <col min="1029" max="1029" width="0.7109375" style="13" customWidth="1"/>
    <col min="1030" max="1035" width="2.28515625" style="13" customWidth="1"/>
    <col min="1036" max="1036" width="0.7109375" style="13" customWidth="1"/>
    <col min="1037" max="1042" width="2.28515625" style="13" customWidth="1"/>
    <col min="1043" max="1043" width="0.7109375" style="13" customWidth="1"/>
    <col min="1044" max="1049" width="2.28515625" style="13" customWidth="1"/>
    <col min="1050" max="1050" width="0.7109375" style="13" customWidth="1"/>
    <col min="1051" max="1056" width="2.28515625" style="13" customWidth="1"/>
    <col min="1057" max="1057" width="0.7109375" style="13" customWidth="1"/>
    <col min="1058" max="1063" width="2.28515625" style="13" customWidth="1"/>
    <col min="1064" max="1064" width="0.7109375" style="13" customWidth="1"/>
    <col min="1065" max="1070" width="2.28515625" style="13" customWidth="1"/>
    <col min="1071" max="1071" width="0.7109375" style="13" customWidth="1"/>
    <col min="1072" max="1072" width="3.42578125" style="13" customWidth="1"/>
    <col min="1073" max="1073" width="3.7109375" style="13" customWidth="1"/>
    <col min="1074" max="1074" width="3" style="13" customWidth="1"/>
    <col min="1075" max="1075" width="3.7109375" style="13" customWidth="1"/>
    <col min="1076" max="1076" width="10.85546875" style="13" customWidth="1"/>
    <col min="1077" max="1281" width="10" style="13"/>
    <col min="1282" max="1282" width="3.28515625" style="13" customWidth="1"/>
    <col min="1283" max="1283" width="22.140625" style="13" customWidth="1"/>
    <col min="1284" max="1284" width="1.42578125" style="13" customWidth="1"/>
    <col min="1285" max="1285" width="0.7109375" style="13" customWidth="1"/>
    <col min="1286" max="1291" width="2.28515625" style="13" customWidth="1"/>
    <col min="1292" max="1292" width="0.7109375" style="13" customWidth="1"/>
    <col min="1293" max="1298" width="2.28515625" style="13" customWidth="1"/>
    <col min="1299" max="1299" width="0.7109375" style="13" customWidth="1"/>
    <col min="1300" max="1305" width="2.28515625" style="13" customWidth="1"/>
    <col min="1306" max="1306" width="0.7109375" style="13" customWidth="1"/>
    <col min="1307" max="1312" width="2.28515625" style="13" customWidth="1"/>
    <col min="1313" max="1313" width="0.7109375" style="13" customWidth="1"/>
    <col min="1314" max="1319" width="2.28515625" style="13" customWidth="1"/>
    <col min="1320" max="1320" width="0.7109375" style="13" customWidth="1"/>
    <col min="1321" max="1326" width="2.28515625" style="13" customWidth="1"/>
    <col min="1327" max="1327" width="0.7109375" style="13" customWidth="1"/>
    <col min="1328" max="1328" width="3.42578125" style="13" customWidth="1"/>
    <col min="1329" max="1329" width="3.7109375" style="13" customWidth="1"/>
    <col min="1330" max="1330" width="3" style="13" customWidth="1"/>
    <col min="1331" max="1331" width="3.7109375" style="13" customWidth="1"/>
    <col min="1332" max="1332" width="10.85546875" style="13" customWidth="1"/>
    <col min="1333" max="1537" width="10" style="13"/>
    <col min="1538" max="1538" width="3.28515625" style="13" customWidth="1"/>
    <col min="1539" max="1539" width="22.140625" style="13" customWidth="1"/>
    <col min="1540" max="1540" width="1.42578125" style="13" customWidth="1"/>
    <col min="1541" max="1541" width="0.7109375" style="13" customWidth="1"/>
    <col min="1542" max="1547" width="2.28515625" style="13" customWidth="1"/>
    <col min="1548" max="1548" width="0.7109375" style="13" customWidth="1"/>
    <col min="1549" max="1554" width="2.28515625" style="13" customWidth="1"/>
    <col min="1555" max="1555" width="0.7109375" style="13" customWidth="1"/>
    <col min="1556" max="1561" width="2.28515625" style="13" customWidth="1"/>
    <col min="1562" max="1562" width="0.7109375" style="13" customWidth="1"/>
    <col min="1563" max="1568" width="2.28515625" style="13" customWidth="1"/>
    <col min="1569" max="1569" width="0.7109375" style="13" customWidth="1"/>
    <col min="1570" max="1575" width="2.28515625" style="13" customWidth="1"/>
    <col min="1576" max="1576" width="0.7109375" style="13" customWidth="1"/>
    <col min="1577" max="1582" width="2.28515625" style="13" customWidth="1"/>
    <col min="1583" max="1583" width="0.7109375" style="13" customWidth="1"/>
    <col min="1584" max="1584" width="3.42578125" style="13" customWidth="1"/>
    <col min="1585" max="1585" width="3.7109375" style="13" customWidth="1"/>
    <col min="1586" max="1586" width="3" style="13" customWidth="1"/>
    <col min="1587" max="1587" width="3.7109375" style="13" customWidth="1"/>
    <col min="1588" max="1588" width="10.85546875" style="13" customWidth="1"/>
    <col min="1589" max="1793" width="10" style="13"/>
    <col min="1794" max="1794" width="3.28515625" style="13" customWidth="1"/>
    <col min="1795" max="1795" width="22.140625" style="13" customWidth="1"/>
    <col min="1796" max="1796" width="1.42578125" style="13" customWidth="1"/>
    <col min="1797" max="1797" width="0.7109375" style="13" customWidth="1"/>
    <col min="1798" max="1803" width="2.28515625" style="13" customWidth="1"/>
    <col min="1804" max="1804" width="0.7109375" style="13" customWidth="1"/>
    <col min="1805" max="1810" width="2.28515625" style="13" customWidth="1"/>
    <col min="1811" max="1811" width="0.7109375" style="13" customWidth="1"/>
    <col min="1812" max="1817" width="2.28515625" style="13" customWidth="1"/>
    <col min="1818" max="1818" width="0.7109375" style="13" customWidth="1"/>
    <col min="1819" max="1824" width="2.28515625" style="13" customWidth="1"/>
    <col min="1825" max="1825" width="0.7109375" style="13" customWidth="1"/>
    <col min="1826" max="1831" width="2.28515625" style="13" customWidth="1"/>
    <col min="1832" max="1832" width="0.7109375" style="13" customWidth="1"/>
    <col min="1833" max="1838" width="2.28515625" style="13" customWidth="1"/>
    <col min="1839" max="1839" width="0.7109375" style="13" customWidth="1"/>
    <col min="1840" max="1840" width="3.42578125" style="13" customWidth="1"/>
    <col min="1841" max="1841" width="3.7109375" style="13" customWidth="1"/>
    <col min="1842" max="1842" width="3" style="13" customWidth="1"/>
    <col min="1843" max="1843" width="3.7109375" style="13" customWidth="1"/>
    <col min="1844" max="1844" width="10.85546875" style="13" customWidth="1"/>
    <col min="1845" max="2049" width="10" style="13"/>
    <col min="2050" max="2050" width="3.28515625" style="13" customWidth="1"/>
    <col min="2051" max="2051" width="22.140625" style="13" customWidth="1"/>
    <col min="2052" max="2052" width="1.42578125" style="13" customWidth="1"/>
    <col min="2053" max="2053" width="0.7109375" style="13" customWidth="1"/>
    <col min="2054" max="2059" width="2.28515625" style="13" customWidth="1"/>
    <col min="2060" max="2060" width="0.7109375" style="13" customWidth="1"/>
    <col min="2061" max="2066" width="2.28515625" style="13" customWidth="1"/>
    <col min="2067" max="2067" width="0.7109375" style="13" customWidth="1"/>
    <col min="2068" max="2073" width="2.28515625" style="13" customWidth="1"/>
    <col min="2074" max="2074" width="0.7109375" style="13" customWidth="1"/>
    <col min="2075" max="2080" width="2.28515625" style="13" customWidth="1"/>
    <col min="2081" max="2081" width="0.7109375" style="13" customWidth="1"/>
    <col min="2082" max="2087" width="2.28515625" style="13" customWidth="1"/>
    <col min="2088" max="2088" width="0.7109375" style="13" customWidth="1"/>
    <col min="2089" max="2094" width="2.28515625" style="13" customWidth="1"/>
    <col min="2095" max="2095" width="0.7109375" style="13" customWidth="1"/>
    <col min="2096" max="2096" width="3.42578125" style="13" customWidth="1"/>
    <col min="2097" max="2097" width="3.7109375" style="13" customWidth="1"/>
    <col min="2098" max="2098" width="3" style="13" customWidth="1"/>
    <col min="2099" max="2099" width="3.7109375" style="13" customWidth="1"/>
    <col min="2100" max="2100" width="10.85546875" style="13" customWidth="1"/>
    <col min="2101" max="2305" width="10" style="13"/>
    <col min="2306" max="2306" width="3.28515625" style="13" customWidth="1"/>
    <col min="2307" max="2307" width="22.140625" style="13" customWidth="1"/>
    <col min="2308" max="2308" width="1.42578125" style="13" customWidth="1"/>
    <col min="2309" max="2309" width="0.7109375" style="13" customWidth="1"/>
    <col min="2310" max="2315" width="2.28515625" style="13" customWidth="1"/>
    <col min="2316" max="2316" width="0.7109375" style="13" customWidth="1"/>
    <col min="2317" max="2322" width="2.28515625" style="13" customWidth="1"/>
    <col min="2323" max="2323" width="0.7109375" style="13" customWidth="1"/>
    <col min="2324" max="2329" width="2.28515625" style="13" customWidth="1"/>
    <col min="2330" max="2330" width="0.7109375" style="13" customWidth="1"/>
    <col min="2331" max="2336" width="2.28515625" style="13" customWidth="1"/>
    <col min="2337" max="2337" width="0.7109375" style="13" customWidth="1"/>
    <col min="2338" max="2343" width="2.28515625" style="13" customWidth="1"/>
    <col min="2344" max="2344" width="0.7109375" style="13" customWidth="1"/>
    <col min="2345" max="2350" width="2.28515625" style="13" customWidth="1"/>
    <col min="2351" max="2351" width="0.7109375" style="13" customWidth="1"/>
    <col min="2352" max="2352" width="3.42578125" style="13" customWidth="1"/>
    <col min="2353" max="2353" width="3.7109375" style="13" customWidth="1"/>
    <col min="2354" max="2354" width="3" style="13" customWidth="1"/>
    <col min="2355" max="2355" width="3.7109375" style="13" customWidth="1"/>
    <col min="2356" max="2356" width="10.85546875" style="13" customWidth="1"/>
    <col min="2357" max="2561" width="10" style="13"/>
    <col min="2562" max="2562" width="3.28515625" style="13" customWidth="1"/>
    <col min="2563" max="2563" width="22.140625" style="13" customWidth="1"/>
    <col min="2564" max="2564" width="1.42578125" style="13" customWidth="1"/>
    <col min="2565" max="2565" width="0.7109375" style="13" customWidth="1"/>
    <col min="2566" max="2571" width="2.28515625" style="13" customWidth="1"/>
    <col min="2572" max="2572" width="0.7109375" style="13" customWidth="1"/>
    <col min="2573" max="2578" width="2.28515625" style="13" customWidth="1"/>
    <col min="2579" max="2579" width="0.7109375" style="13" customWidth="1"/>
    <col min="2580" max="2585" width="2.28515625" style="13" customWidth="1"/>
    <col min="2586" max="2586" width="0.7109375" style="13" customWidth="1"/>
    <col min="2587" max="2592" width="2.28515625" style="13" customWidth="1"/>
    <col min="2593" max="2593" width="0.7109375" style="13" customWidth="1"/>
    <col min="2594" max="2599" width="2.28515625" style="13" customWidth="1"/>
    <col min="2600" max="2600" width="0.7109375" style="13" customWidth="1"/>
    <col min="2601" max="2606" width="2.28515625" style="13" customWidth="1"/>
    <col min="2607" max="2607" width="0.7109375" style="13" customWidth="1"/>
    <col min="2608" max="2608" width="3.42578125" style="13" customWidth="1"/>
    <col min="2609" max="2609" width="3.7109375" style="13" customWidth="1"/>
    <col min="2610" max="2610" width="3" style="13" customWidth="1"/>
    <col min="2611" max="2611" width="3.7109375" style="13" customWidth="1"/>
    <col min="2612" max="2612" width="10.85546875" style="13" customWidth="1"/>
    <col min="2613" max="2817" width="10" style="13"/>
    <col min="2818" max="2818" width="3.28515625" style="13" customWidth="1"/>
    <col min="2819" max="2819" width="22.140625" style="13" customWidth="1"/>
    <col min="2820" max="2820" width="1.42578125" style="13" customWidth="1"/>
    <col min="2821" max="2821" width="0.7109375" style="13" customWidth="1"/>
    <col min="2822" max="2827" width="2.28515625" style="13" customWidth="1"/>
    <col min="2828" max="2828" width="0.7109375" style="13" customWidth="1"/>
    <col min="2829" max="2834" width="2.28515625" style="13" customWidth="1"/>
    <col min="2835" max="2835" width="0.7109375" style="13" customWidth="1"/>
    <col min="2836" max="2841" width="2.28515625" style="13" customWidth="1"/>
    <col min="2842" max="2842" width="0.7109375" style="13" customWidth="1"/>
    <col min="2843" max="2848" width="2.28515625" style="13" customWidth="1"/>
    <col min="2849" max="2849" width="0.7109375" style="13" customWidth="1"/>
    <col min="2850" max="2855" width="2.28515625" style="13" customWidth="1"/>
    <col min="2856" max="2856" width="0.7109375" style="13" customWidth="1"/>
    <col min="2857" max="2862" width="2.28515625" style="13" customWidth="1"/>
    <col min="2863" max="2863" width="0.7109375" style="13" customWidth="1"/>
    <col min="2864" max="2864" width="3.42578125" style="13" customWidth="1"/>
    <col min="2865" max="2865" width="3.7109375" style="13" customWidth="1"/>
    <col min="2866" max="2866" width="3" style="13" customWidth="1"/>
    <col min="2867" max="2867" width="3.7109375" style="13" customWidth="1"/>
    <col min="2868" max="2868" width="10.85546875" style="13" customWidth="1"/>
    <col min="2869" max="3073" width="10" style="13"/>
    <col min="3074" max="3074" width="3.28515625" style="13" customWidth="1"/>
    <col min="3075" max="3075" width="22.140625" style="13" customWidth="1"/>
    <col min="3076" max="3076" width="1.42578125" style="13" customWidth="1"/>
    <col min="3077" max="3077" width="0.7109375" style="13" customWidth="1"/>
    <col min="3078" max="3083" width="2.28515625" style="13" customWidth="1"/>
    <col min="3084" max="3084" width="0.7109375" style="13" customWidth="1"/>
    <col min="3085" max="3090" width="2.28515625" style="13" customWidth="1"/>
    <col min="3091" max="3091" width="0.7109375" style="13" customWidth="1"/>
    <col min="3092" max="3097" width="2.28515625" style="13" customWidth="1"/>
    <col min="3098" max="3098" width="0.7109375" style="13" customWidth="1"/>
    <col min="3099" max="3104" width="2.28515625" style="13" customWidth="1"/>
    <col min="3105" max="3105" width="0.7109375" style="13" customWidth="1"/>
    <col min="3106" max="3111" width="2.28515625" style="13" customWidth="1"/>
    <col min="3112" max="3112" width="0.7109375" style="13" customWidth="1"/>
    <col min="3113" max="3118" width="2.28515625" style="13" customWidth="1"/>
    <col min="3119" max="3119" width="0.7109375" style="13" customWidth="1"/>
    <col min="3120" max="3120" width="3.42578125" style="13" customWidth="1"/>
    <col min="3121" max="3121" width="3.7109375" style="13" customWidth="1"/>
    <col min="3122" max="3122" width="3" style="13" customWidth="1"/>
    <col min="3123" max="3123" width="3.7109375" style="13" customWidth="1"/>
    <col min="3124" max="3124" width="10.85546875" style="13" customWidth="1"/>
    <col min="3125" max="3329" width="10" style="13"/>
    <col min="3330" max="3330" width="3.28515625" style="13" customWidth="1"/>
    <col min="3331" max="3331" width="22.140625" style="13" customWidth="1"/>
    <col min="3332" max="3332" width="1.42578125" style="13" customWidth="1"/>
    <col min="3333" max="3333" width="0.7109375" style="13" customWidth="1"/>
    <col min="3334" max="3339" width="2.28515625" style="13" customWidth="1"/>
    <col min="3340" max="3340" width="0.7109375" style="13" customWidth="1"/>
    <col min="3341" max="3346" width="2.28515625" style="13" customWidth="1"/>
    <col min="3347" max="3347" width="0.7109375" style="13" customWidth="1"/>
    <col min="3348" max="3353" width="2.28515625" style="13" customWidth="1"/>
    <col min="3354" max="3354" width="0.7109375" style="13" customWidth="1"/>
    <col min="3355" max="3360" width="2.28515625" style="13" customWidth="1"/>
    <col min="3361" max="3361" width="0.7109375" style="13" customWidth="1"/>
    <col min="3362" max="3367" width="2.28515625" style="13" customWidth="1"/>
    <col min="3368" max="3368" width="0.7109375" style="13" customWidth="1"/>
    <col min="3369" max="3374" width="2.28515625" style="13" customWidth="1"/>
    <col min="3375" max="3375" width="0.7109375" style="13" customWidth="1"/>
    <col min="3376" max="3376" width="3.42578125" style="13" customWidth="1"/>
    <col min="3377" max="3377" width="3.7109375" style="13" customWidth="1"/>
    <col min="3378" max="3378" width="3" style="13" customWidth="1"/>
    <col min="3379" max="3379" width="3.7109375" style="13" customWidth="1"/>
    <col min="3380" max="3380" width="10.85546875" style="13" customWidth="1"/>
    <col min="3381" max="3585" width="10" style="13"/>
    <col min="3586" max="3586" width="3.28515625" style="13" customWidth="1"/>
    <col min="3587" max="3587" width="22.140625" style="13" customWidth="1"/>
    <col min="3588" max="3588" width="1.42578125" style="13" customWidth="1"/>
    <col min="3589" max="3589" width="0.7109375" style="13" customWidth="1"/>
    <col min="3590" max="3595" width="2.28515625" style="13" customWidth="1"/>
    <col min="3596" max="3596" width="0.7109375" style="13" customWidth="1"/>
    <col min="3597" max="3602" width="2.28515625" style="13" customWidth="1"/>
    <col min="3603" max="3603" width="0.7109375" style="13" customWidth="1"/>
    <col min="3604" max="3609" width="2.28515625" style="13" customWidth="1"/>
    <col min="3610" max="3610" width="0.7109375" style="13" customWidth="1"/>
    <col min="3611" max="3616" width="2.28515625" style="13" customWidth="1"/>
    <col min="3617" max="3617" width="0.7109375" style="13" customWidth="1"/>
    <col min="3618" max="3623" width="2.28515625" style="13" customWidth="1"/>
    <col min="3624" max="3624" width="0.7109375" style="13" customWidth="1"/>
    <col min="3625" max="3630" width="2.28515625" style="13" customWidth="1"/>
    <col min="3631" max="3631" width="0.7109375" style="13" customWidth="1"/>
    <col min="3632" max="3632" width="3.42578125" style="13" customWidth="1"/>
    <col min="3633" max="3633" width="3.7109375" style="13" customWidth="1"/>
    <col min="3634" max="3634" width="3" style="13" customWidth="1"/>
    <col min="3635" max="3635" width="3.7109375" style="13" customWidth="1"/>
    <col min="3636" max="3636" width="10.85546875" style="13" customWidth="1"/>
    <col min="3637" max="3841" width="10" style="13"/>
    <col min="3842" max="3842" width="3.28515625" style="13" customWidth="1"/>
    <col min="3843" max="3843" width="22.140625" style="13" customWidth="1"/>
    <col min="3844" max="3844" width="1.42578125" style="13" customWidth="1"/>
    <col min="3845" max="3845" width="0.7109375" style="13" customWidth="1"/>
    <col min="3846" max="3851" width="2.28515625" style="13" customWidth="1"/>
    <col min="3852" max="3852" width="0.7109375" style="13" customWidth="1"/>
    <col min="3853" max="3858" width="2.28515625" style="13" customWidth="1"/>
    <col min="3859" max="3859" width="0.7109375" style="13" customWidth="1"/>
    <col min="3860" max="3865" width="2.28515625" style="13" customWidth="1"/>
    <col min="3866" max="3866" width="0.7109375" style="13" customWidth="1"/>
    <col min="3867" max="3872" width="2.28515625" style="13" customWidth="1"/>
    <col min="3873" max="3873" width="0.7109375" style="13" customWidth="1"/>
    <col min="3874" max="3879" width="2.28515625" style="13" customWidth="1"/>
    <col min="3880" max="3880" width="0.7109375" style="13" customWidth="1"/>
    <col min="3881" max="3886" width="2.28515625" style="13" customWidth="1"/>
    <col min="3887" max="3887" width="0.7109375" style="13" customWidth="1"/>
    <col min="3888" max="3888" width="3.42578125" style="13" customWidth="1"/>
    <col min="3889" max="3889" width="3.7109375" style="13" customWidth="1"/>
    <col min="3890" max="3890" width="3" style="13" customWidth="1"/>
    <col min="3891" max="3891" width="3.7109375" style="13" customWidth="1"/>
    <col min="3892" max="3892" width="10.85546875" style="13" customWidth="1"/>
    <col min="3893" max="4097" width="10" style="13"/>
    <col min="4098" max="4098" width="3.28515625" style="13" customWidth="1"/>
    <col min="4099" max="4099" width="22.140625" style="13" customWidth="1"/>
    <col min="4100" max="4100" width="1.42578125" style="13" customWidth="1"/>
    <col min="4101" max="4101" width="0.7109375" style="13" customWidth="1"/>
    <col min="4102" max="4107" width="2.28515625" style="13" customWidth="1"/>
    <col min="4108" max="4108" width="0.7109375" style="13" customWidth="1"/>
    <col min="4109" max="4114" width="2.28515625" style="13" customWidth="1"/>
    <col min="4115" max="4115" width="0.7109375" style="13" customWidth="1"/>
    <col min="4116" max="4121" width="2.28515625" style="13" customWidth="1"/>
    <col min="4122" max="4122" width="0.7109375" style="13" customWidth="1"/>
    <col min="4123" max="4128" width="2.28515625" style="13" customWidth="1"/>
    <col min="4129" max="4129" width="0.7109375" style="13" customWidth="1"/>
    <col min="4130" max="4135" width="2.28515625" style="13" customWidth="1"/>
    <col min="4136" max="4136" width="0.7109375" style="13" customWidth="1"/>
    <col min="4137" max="4142" width="2.28515625" style="13" customWidth="1"/>
    <col min="4143" max="4143" width="0.7109375" style="13" customWidth="1"/>
    <col min="4144" max="4144" width="3.42578125" style="13" customWidth="1"/>
    <col min="4145" max="4145" width="3.7109375" style="13" customWidth="1"/>
    <col min="4146" max="4146" width="3" style="13" customWidth="1"/>
    <col min="4147" max="4147" width="3.7109375" style="13" customWidth="1"/>
    <col min="4148" max="4148" width="10.85546875" style="13" customWidth="1"/>
    <col min="4149" max="4353" width="10" style="13"/>
    <col min="4354" max="4354" width="3.28515625" style="13" customWidth="1"/>
    <col min="4355" max="4355" width="22.140625" style="13" customWidth="1"/>
    <col min="4356" max="4356" width="1.42578125" style="13" customWidth="1"/>
    <col min="4357" max="4357" width="0.7109375" style="13" customWidth="1"/>
    <col min="4358" max="4363" width="2.28515625" style="13" customWidth="1"/>
    <col min="4364" max="4364" width="0.7109375" style="13" customWidth="1"/>
    <col min="4365" max="4370" width="2.28515625" style="13" customWidth="1"/>
    <col min="4371" max="4371" width="0.7109375" style="13" customWidth="1"/>
    <col min="4372" max="4377" width="2.28515625" style="13" customWidth="1"/>
    <col min="4378" max="4378" width="0.7109375" style="13" customWidth="1"/>
    <col min="4379" max="4384" width="2.28515625" style="13" customWidth="1"/>
    <col min="4385" max="4385" width="0.7109375" style="13" customWidth="1"/>
    <col min="4386" max="4391" width="2.28515625" style="13" customWidth="1"/>
    <col min="4392" max="4392" width="0.7109375" style="13" customWidth="1"/>
    <col min="4393" max="4398" width="2.28515625" style="13" customWidth="1"/>
    <col min="4399" max="4399" width="0.7109375" style="13" customWidth="1"/>
    <col min="4400" max="4400" width="3.42578125" style="13" customWidth="1"/>
    <col min="4401" max="4401" width="3.7109375" style="13" customWidth="1"/>
    <col min="4402" max="4402" width="3" style="13" customWidth="1"/>
    <col min="4403" max="4403" width="3.7109375" style="13" customWidth="1"/>
    <col min="4404" max="4404" width="10.85546875" style="13" customWidth="1"/>
    <col min="4405" max="4609" width="10" style="13"/>
    <col min="4610" max="4610" width="3.28515625" style="13" customWidth="1"/>
    <col min="4611" max="4611" width="22.140625" style="13" customWidth="1"/>
    <col min="4612" max="4612" width="1.42578125" style="13" customWidth="1"/>
    <col min="4613" max="4613" width="0.7109375" style="13" customWidth="1"/>
    <col min="4614" max="4619" width="2.28515625" style="13" customWidth="1"/>
    <col min="4620" max="4620" width="0.7109375" style="13" customWidth="1"/>
    <col min="4621" max="4626" width="2.28515625" style="13" customWidth="1"/>
    <col min="4627" max="4627" width="0.7109375" style="13" customWidth="1"/>
    <col min="4628" max="4633" width="2.28515625" style="13" customWidth="1"/>
    <col min="4634" max="4634" width="0.7109375" style="13" customWidth="1"/>
    <col min="4635" max="4640" width="2.28515625" style="13" customWidth="1"/>
    <col min="4641" max="4641" width="0.7109375" style="13" customWidth="1"/>
    <col min="4642" max="4647" width="2.28515625" style="13" customWidth="1"/>
    <col min="4648" max="4648" width="0.7109375" style="13" customWidth="1"/>
    <col min="4649" max="4654" width="2.28515625" style="13" customWidth="1"/>
    <col min="4655" max="4655" width="0.7109375" style="13" customWidth="1"/>
    <col min="4656" max="4656" width="3.42578125" style="13" customWidth="1"/>
    <col min="4657" max="4657" width="3.7109375" style="13" customWidth="1"/>
    <col min="4658" max="4658" width="3" style="13" customWidth="1"/>
    <col min="4659" max="4659" width="3.7109375" style="13" customWidth="1"/>
    <col min="4660" max="4660" width="10.85546875" style="13" customWidth="1"/>
    <col min="4661" max="4865" width="10" style="13"/>
    <col min="4866" max="4866" width="3.28515625" style="13" customWidth="1"/>
    <col min="4867" max="4867" width="22.140625" style="13" customWidth="1"/>
    <col min="4868" max="4868" width="1.42578125" style="13" customWidth="1"/>
    <col min="4869" max="4869" width="0.7109375" style="13" customWidth="1"/>
    <col min="4870" max="4875" width="2.28515625" style="13" customWidth="1"/>
    <col min="4876" max="4876" width="0.7109375" style="13" customWidth="1"/>
    <col min="4877" max="4882" width="2.28515625" style="13" customWidth="1"/>
    <col min="4883" max="4883" width="0.7109375" style="13" customWidth="1"/>
    <col min="4884" max="4889" width="2.28515625" style="13" customWidth="1"/>
    <col min="4890" max="4890" width="0.7109375" style="13" customWidth="1"/>
    <col min="4891" max="4896" width="2.28515625" style="13" customWidth="1"/>
    <col min="4897" max="4897" width="0.7109375" style="13" customWidth="1"/>
    <col min="4898" max="4903" width="2.28515625" style="13" customWidth="1"/>
    <col min="4904" max="4904" width="0.7109375" style="13" customWidth="1"/>
    <col min="4905" max="4910" width="2.28515625" style="13" customWidth="1"/>
    <col min="4911" max="4911" width="0.7109375" style="13" customWidth="1"/>
    <col min="4912" max="4912" width="3.42578125" style="13" customWidth="1"/>
    <col min="4913" max="4913" width="3.7109375" style="13" customWidth="1"/>
    <col min="4914" max="4914" width="3" style="13" customWidth="1"/>
    <col min="4915" max="4915" width="3.7109375" style="13" customWidth="1"/>
    <col min="4916" max="4916" width="10.85546875" style="13" customWidth="1"/>
    <col min="4917" max="5121" width="10" style="13"/>
    <col min="5122" max="5122" width="3.28515625" style="13" customWidth="1"/>
    <col min="5123" max="5123" width="22.140625" style="13" customWidth="1"/>
    <col min="5124" max="5124" width="1.42578125" style="13" customWidth="1"/>
    <col min="5125" max="5125" width="0.7109375" style="13" customWidth="1"/>
    <col min="5126" max="5131" width="2.28515625" style="13" customWidth="1"/>
    <col min="5132" max="5132" width="0.7109375" style="13" customWidth="1"/>
    <col min="5133" max="5138" width="2.28515625" style="13" customWidth="1"/>
    <col min="5139" max="5139" width="0.7109375" style="13" customWidth="1"/>
    <col min="5140" max="5145" width="2.28515625" style="13" customWidth="1"/>
    <col min="5146" max="5146" width="0.7109375" style="13" customWidth="1"/>
    <col min="5147" max="5152" width="2.28515625" style="13" customWidth="1"/>
    <col min="5153" max="5153" width="0.7109375" style="13" customWidth="1"/>
    <col min="5154" max="5159" width="2.28515625" style="13" customWidth="1"/>
    <col min="5160" max="5160" width="0.7109375" style="13" customWidth="1"/>
    <col min="5161" max="5166" width="2.28515625" style="13" customWidth="1"/>
    <col min="5167" max="5167" width="0.7109375" style="13" customWidth="1"/>
    <col min="5168" max="5168" width="3.42578125" style="13" customWidth="1"/>
    <col min="5169" max="5169" width="3.7109375" style="13" customWidth="1"/>
    <col min="5170" max="5170" width="3" style="13" customWidth="1"/>
    <col min="5171" max="5171" width="3.7109375" style="13" customWidth="1"/>
    <col min="5172" max="5172" width="10.85546875" style="13" customWidth="1"/>
    <col min="5173" max="5377" width="10" style="13"/>
    <col min="5378" max="5378" width="3.28515625" style="13" customWidth="1"/>
    <col min="5379" max="5379" width="22.140625" style="13" customWidth="1"/>
    <col min="5380" max="5380" width="1.42578125" style="13" customWidth="1"/>
    <col min="5381" max="5381" width="0.7109375" style="13" customWidth="1"/>
    <col min="5382" max="5387" width="2.28515625" style="13" customWidth="1"/>
    <col min="5388" max="5388" width="0.7109375" style="13" customWidth="1"/>
    <col min="5389" max="5394" width="2.28515625" style="13" customWidth="1"/>
    <col min="5395" max="5395" width="0.7109375" style="13" customWidth="1"/>
    <col min="5396" max="5401" width="2.28515625" style="13" customWidth="1"/>
    <col min="5402" max="5402" width="0.7109375" style="13" customWidth="1"/>
    <col min="5403" max="5408" width="2.28515625" style="13" customWidth="1"/>
    <col min="5409" max="5409" width="0.7109375" style="13" customWidth="1"/>
    <col min="5410" max="5415" width="2.28515625" style="13" customWidth="1"/>
    <col min="5416" max="5416" width="0.7109375" style="13" customWidth="1"/>
    <col min="5417" max="5422" width="2.28515625" style="13" customWidth="1"/>
    <col min="5423" max="5423" width="0.7109375" style="13" customWidth="1"/>
    <col min="5424" max="5424" width="3.42578125" style="13" customWidth="1"/>
    <col min="5425" max="5425" width="3.7109375" style="13" customWidth="1"/>
    <col min="5426" max="5426" width="3" style="13" customWidth="1"/>
    <col min="5427" max="5427" width="3.7109375" style="13" customWidth="1"/>
    <col min="5428" max="5428" width="10.85546875" style="13" customWidth="1"/>
    <col min="5429" max="5633" width="10" style="13"/>
    <col min="5634" max="5634" width="3.28515625" style="13" customWidth="1"/>
    <col min="5635" max="5635" width="22.140625" style="13" customWidth="1"/>
    <col min="5636" max="5636" width="1.42578125" style="13" customWidth="1"/>
    <col min="5637" max="5637" width="0.7109375" style="13" customWidth="1"/>
    <col min="5638" max="5643" width="2.28515625" style="13" customWidth="1"/>
    <col min="5644" max="5644" width="0.7109375" style="13" customWidth="1"/>
    <col min="5645" max="5650" width="2.28515625" style="13" customWidth="1"/>
    <col min="5651" max="5651" width="0.7109375" style="13" customWidth="1"/>
    <col min="5652" max="5657" width="2.28515625" style="13" customWidth="1"/>
    <col min="5658" max="5658" width="0.7109375" style="13" customWidth="1"/>
    <col min="5659" max="5664" width="2.28515625" style="13" customWidth="1"/>
    <col min="5665" max="5665" width="0.7109375" style="13" customWidth="1"/>
    <col min="5666" max="5671" width="2.28515625" style="13" customWidth="1"/>
    <col min="5672" max="5672" width="0.7109375" style="13" customWidth="1"/>
    <col min="5673" max="5678" width="2.28515625" style="13" customWidth="1"/>
    <col min="5679" max="5679" width="0.7109375" style="13" customWidth="1"/>
    <col min="5680" max="5680" width="3.42578125" style="13" customWidth="1"/>
    <col min="5681" max="5681" width="3.7109375" style="13" customWidth="1"/>
    <col min="5682" max="5682" width="3" style="13" customWidth="1"/>
    <col min="5683" max="5683" width="3.7109375" style="13" customWidth="1"/>
    <col min="5684" max="5684" width="10.85546875" style="13" customWidth="1"/>
    <col min="5685" max="5889" width="10" style="13"/>
    <col min="5890" max="5890" width="3.28515625" style="13" customWidth="1"/>
    <col min="5891" max="5891" width="22.140625" style="13" customWidth="1"/>
    <col min="5892" max="5892" width="1.42578125" style="13" customWidth="1"/>
    <col min="5893" max="5893" width="0.7109375" style="13" customWidth="1"/>
    <col min="5894" max="5899" width="2.28515625" style="13" customWidth="1"/>
    <col min="5900" max="5900" width="0.7109375" style="13" customWidth="1"/>
    <col min="5901" max="5906" width="2.28515625" style="13" customWidth="1"/>
    <col min="5907" max="5907" width="0.7109375" style="13" customWidth="1"/>
    <col min="5908" max="5913" width="2.28515625" style="13" customWidth="1"/>
    <col min="5914" max="5914" width="0.7109375" style="13" customWidth="1"/>
    <col min="5915" max="5920" width="2.28515625" style="13" customWidth="1"/>
    <col min="5921" max="5921" width="0.7109375" style="13" customWidth="1"/>
    <col min="5922" max="5927" width="2.28515625" style="13" customWidth="1"/>
    <col min="5928" max="5928" width="0.7109375" style="13" customWidth="1"/>
    <col min="5929" max="5934" width="2.28515625" style="13" customWidth="1"/>
    <col min="5935" max="5935" width="0.7109375" style="13" customWidth="1"/>
    <col min="5936" max="5936" width="3.42578125" style="13" customWidth="1"/>
    <col min="5937" max="5937" width="3.7109375" style="13" customWidth="1"/>
    <col min="5938" max="5938" width="3" style="13" customWidth="1"/>
    <col min="5939" max="5939" width="3.7109375" style="13" customWidth="1"/>
    <col min="5940" max="5940" width="10.85546875" style="13" customWidth="1"/>
    <col min="5941" max="6145" width="10" style="13"/>
    <col min="6146" max="6146" width="3.28515625" style="13" customWidth="1"/>
    <col min="6147" max="6147" width="22.140625" style="13" customWidth="1"/>
    <col min="6148" max="6148" width="1.42578125" style="13" customWidth="1"/>
    <col min="6149" max="6149" width="0.7109375" style="13" customWidth="1"/>
    <col min="6150" max="6155" width="2.28515625" style="13" customWidth="1"/>
    <col min="6156" max="6156" width="0.7109375" style="13" customWidth="1"/>
    <col min="6157" max="6162" width="2.28515625" style="13" customWidth="1"/>
    <col min="6163" max="6163" width="0.7109375" style="13" customWidth="1"/>
    <col min="6164" max="6169" width="2.28515625" style="13" customWidth="1"/>
    <col min="6170" max="6170" width="0.7109375" style="13" customWidth="1"/>
    <col min="6171" max="6176" width="2.28515625" style="13" customWidth="1"/>
    <col min="6177" max="6177" width="0.7109375" style="13" customWidth="1"/>
    <col min="6178" max="6183" width="2.28515625" style="13" customWidth="1"/>
    <col min="6184" max="6184" width="0.7109375" style="13" customWidth="1"/>
    <col min="6185" max="6190" width="2.28515625" style="13" customWidth="1"/>
    <col min="6191" max="6191" width="0.7109375" style="13" customWidth="1"/>
    <col min="6192" max="6192" width="3.42578125" style="13" customWidth="1"/>
    <col min="6193" max="6193" width="3.7109375" style="13" customWidth="1"/>
    <col min="6194" max="6194" width="3" style="13" customWidth="1"/>
    <col min="6195" max="6195" width="3.7109375" style="13" customWidth="1"/>
    <col min="6196" max="6196" width="10.85546875" style="13" customWidth="1"/>
    <col min="6197" max="6401" width="10" style="13"/>
    <col min="6402" max="6402" width="3.28515625" style="13" customWidth="1"/>
    <col min="6403" max="6403" width="22.140625" style="13" customWidth="1"/>
    <col min="6404" max="6404" width="1.42578125" style="13" customWidth="1"/>
    <col min="6405" max="6405" width="0.7109375" style="13" customWidth="1"/>
    <col min="6406" max="6411" width="2.28515625" style="13" customWidth="1"/>
    <col min="6412" max="6412" width="0.7109375" style="13" customWidth="1"/>
    <col min="6413" max="6418" width="2.28515625" style="13" customWidth="1"/>
    <col min="6419" max="6419" width="0.7109375" style="13" customWidth="1"/>
    <col min="6420" max="6425" width="2.28515625" style="13" customWidth="1"/>
    <col min="6426" max="6426" width="0.7109375" style="13" customWidth="1"/>
    <col min="6427" max="6432" width="2.28515625" style="13" customWidth="1"/>
    <col min="6433" max="6433" width="0.7109375" style="13" customWidth="1"/>
    <col min="6434" max="6439" width="2.28515625" style="13" customWidth="1"/>
    <col min="6440" max="6440" width="0.7109375" style="13" customWidth="1"/>
    <col min="6441" max="6446" width="2.28515625" style="13" customWidth="1"/>
    <col min="6447" max="6447" width="0.7109375" style="13" customWidth="1"/>
    <col min="6448" max="6448" width="3.42578125" style="13" customWidth="1"/>
    <col min="6449" max="6449" width="3.7109375" style="13" customWidth="1"/>
    <col min="6450" max="6450" width="3" style="13" customWidth="1"/>
    <col min="6451" max="6451" width="3.7109375" style="13" customWidth="1"/>
    <col min="6452" max="6452" width="10.85546875" style="13" customWidth="1"/>
    <col min="6453" max="6657" width="10" style="13"/>
    <col min="6658" max="6658" width="3.28515625" style="13" customWidth="1"/>
    <col min="6659" max="6659" width="22.140625" style="13" customWidth="1"/>
    <col min="6660" max="6660" width="1.42578125" style="13" customWidth="1"/>
    <col min="6661" max="6661" width="0.7109375" style="13" customWidth="1"/>
    <col min="6662" max="6667" width="2.28515625" style="13" customWidth="1"/>
    <col min="6668" max="6668" width="0.7109375" style="13" customWidth="1"/>
    <col min="6669" max="6674" width="2.28515625" style="13" customWidth="1"/>
    <col min="6675" max="6675" width="0.7109375" style="13" customWidth="1"/>
    <col min="6676" max="6681" width="2.28515625" style="13" customWidth="1"/>
    <col min="6682" max="6682" width="0.7109375" style="13" customWidth="1"/>
    <col min="6683" max="6688" width="2.28515625" style="13" customWidth="1"/>
    <col min="6689" max="6689" width="0.7109375" style="13" customWidth="1"/>
    <col min="6690" max="6695" width="2.28515625" style="13" customWidth="1"/>
    <col min="6696" max="6696" width="0.7109375" style="13" customWidth="1"/>
    <col min="6697" max="6702" width="2.28515625" style="13" customWidth="1"/>
    <col min="6703" max="6703" width="0.7109375" style="13" customWidth="1"/>
    <col min="6704" max="6704" width="3.42578125" style="13" customWidth="1"/>
    <col min="6705" max="6705" width="3.7109375" style="13" customWidth="1"/>
    <col min="6706" max="6706" width="3" style="13" customWidth="1"/>
    <col min="6707" max="6707" width="3.7109375" style="13" customWidth="1"/>
    <col min="6708" max="6708" width="10.85546875" style="13" customWidth="1"/>
    <col min="6709" max="6913" width="10" style="13"/>
    <col min="6914" max="6914" width="3.28515625" style="13" customWidth="1"/>
    <col min="6915" max="6915" width="22.140625" style="13" customWidth="1"/>
    <col min="6916" max="6916" width="1.42578125" style="13" customWidth="1"/>
    <col min="6917" max="6917" width="0.7109375" style="13" customWidth="1"/>
    <col min="6918" max="6923" width="2.28515625" style="13" customWidth="1"/>
    <col min="6924" max="6924" width="0.7109375" style="13" customWidth="1"/>
    <col min="6925" max="6930" width="2.28515625" style="13" customWidth="1"/>
    <col min="6931" max="6931" width="0.7109375" style="13" customWidth="1"/>
    <col min="6932" max="6937" width="2.28515625" style="13" customWidth="1"/>
    <col min="6938" max="6938" width="0.7109375" style="13" customWidth="1"/>
    <col min="6939" max="6944" width="2.28515625" style="13" customWidth="1"/>
    <col min="6945" max="6945" width="0.7109375" style="13" customWidth="1"/>
    <col min="6946" max="6951" width="2.28515625" style="13" customWidth="1"/>
    <col min="6952" max="6952" width="0.7109375" style="13" customWidth="1"/>
    <col min="6953" max="6958" width="2.28515625" style="13" customWidth="1"/>
    <col min="6959" max="6959" width="0.7109375" style="13" customWidth="1"/>
    <col min="6960" max="6960" width="3.42578125" style="13" customWidth="1"/>
    <col min="6961" max="6961" width="3.7109375" style="13" customWidth="1"/>
    <col min="6962" max="6962" width="3" style="13" customWidth="1"/>
    <col min="6963" max="6963" width="3.7109375" style="13" customWidth="1"/>
    <col min="6964" max="6964" width="10.85546875" style="13" customWidth="1"/>
    <col min="6965" max="7169" width="10" style="13"/>
    <col min="7170" max="7170" width="3.28515625" style="13" customWidth="1"/>
    <col min="7171" max="7171" width="22.140625" style="13" customWidth="1"/>
    <col min="7172" max="7172" width="1.42578125" style="13" customWidth="1"/>
    <col min="7173" max="7173" width="0.7109375" style="13" customWidth="1"/>
    <col min="7174" max="7179" width="2.28515625" style="13" customWidth="1"/>
    <col min="7180" max="7180" width="0.7109375" style="13" customWidth="1"/>
    <col min="7181" max="7186" width="2.28515625" style="13" customWidth="1"/>
    <col min="7187" max="7187" width="0.7109375" style="13" customWidth="1"/>
    <col min="7188" max="7193" width="2.28515625" style="13" customWidth="1"/>
    <col min="7194" max="7194" width="0.7109375" style="13" customWidth="1"/>
    <col min="7195" max="7200" width="2.28515625" style="13" customWidth="1"/>
    <col min="7201" max="7201" width="0.7109375" style="13" customWidth="1"/>
    <col min="7202" max="7207" width="2.28515625" style="13" customWidth="1"/>
    <col min="7208" max="7208" width="0.7109375" style="13" customWidth="1"/>
    <col min="7209" max="7214" width="2.28515625" style="13" customWidth="1"/>
    <col min="7215" max="7215" width="0.7109375" style="13" customWidth="1"/>
    <col min="7216" max="7216" width="3.42578125" style="13" customWidth="1"/>
    <col min="7217" max="7217" width="3.7109375" style="13" customWidth="1"/>
    <col min="7218" max="7218" width="3" style="13" customWidth="1"/>
    <col min="7219" max="7219" width="3.7109375" style="13" customWidth="1"/>
    <col min="7220" max="7220" width="10.85546875" style="13" customWidth="1"/>
    <col min="7221" max="7425" width="10" style="13"/>
    <col min="7426" max="7426" width="3.28515625" style="13" customWidth="1"/>
    <col min="7427" max="7427" width="22.140625" style="13" customWidth="1"/>
    <col min="7428" max="7428" width="1.42578125" style="13" customWidth="1"/>
    <col min="7429" max="7429" width="0.7109375" style="13" customWidth="1"/>
    <col min="7430" max="7435" width="2.28515625" style="13" customWidth="1"/>
    <col min="7436" max="7436" width="0.7109375" style="13" customWidth="1"/>
    <col min="7437" max="7442" width="2.28515625" style="13" customWidth="1"/>
    <col min="7443" max="7443" width="0.7109375" style="13" customWidth="1"/>
    <col min="7444" max="7449" width="2.28515625" style="13" customWidth="1"/>
    <col min="7450" max="7450" width="0.7109375" style="13" customWidth="1"/>
    <col min="7451" max="7456" width="2.28515625" style="13" customWidth="1"/>
    <col min="7457" max="7457" width="0.7109375" style="13" customWidth="1"/>
    <col min="7458" max="7463" width="2.28515625" style="13" customWidth="1"/>
    <col min="7464" max="7464" width="0.7109375" style="13" customWidth="1"/>
    <col min="7465" max="7470" width="2.28515625" style="13" customWidth="1"/>
    <col min="7471" max="7471" width="0.7109375" style="13" customWidth="1"/>
    <col min="7472" max="7472" width="3.42578125" style="13" customWidth="1"/>
    <col min="7473" max="7473" width="3.7109375" style="13" customWidth="1"/>
    <col min="7474" max="7474" width="3" style="13" customWidth="1"/>
    <col min="7475" max="7475" width="3.7109375" style="13" customWidth="1"/>
    <col min="7476" max="7476" width="10.85546875" style="13" customWidth="1"/>
    <col min="7477" max="7681" width="10" style="13"/>
    <col min="7682" max="7682" width="3.28515625" style="13" customWidth="1"/>
    <col min="7683" max="7683" width="22.140625" style="13" customWidth="1"/>
    <col min="7684" max="7684" width="1.42578125" style="13" customWidth="1"/>
    <col min="7685" max="7685" width="0.7109375" style="13" customWidth="1"/>
    <col min="7686" max="7691" width="2.28515625" style="13" customWidth="1"/>
    <col min="7692" max="7692" width="0.7109375" style="13" customWidth="1"/>
    <col min="7693" max="7698" width="2.28515625" style="13" customWidth="1"/>
    <col min="7699" max="7699" width="0.7109375" style="13" customWidth="1"/>
    <col min="7700" max="7705" width="2.28515625" style="13" customWidth="1"/>
    <col min="7706" max="7706" width="0.7109375" style="13" customWidth="1"/>
    <col min="7707" max="7712" width="2.28515625" style="13" customWidth="1"/>
    <col min="7713" max="7713" width="0.7109375" style="13" customWidth="1"/>
    <col min="7714" max="7719" width="2.28515625" style="13" customWidth="1"/>
    <col min="7720" max="7720" width="0.7109375" style="13" customWidth="1"/>
    <col min="7721" max="7726" width="2.28515625" style="13" customWidth="1"/>
    <col min="7727" max="7727" width="0.7109375" style="13" customWidth="1"/>
    <col min="7728" max="7728" width="3.42578125" style="13" customWidth="1"/>
    <col min="7729" max="7729" width="3.7109375" style="13" customWidth="1"/>
    <col min="7730" max="7730" width="3" style="13" customWidth="1"/>
    <col min="7731" max="7731" width="3.7109375" style="13" customWidth="1"/>
    <col min="7732" max="7732" width="10.85546875" style="13" customWidth="1"/>
    <col min="7733" max="7937" width="10" style="13"/>
    <col min="7938" max="7938" width="3.28515625" style="13" customWidth="1"/>
    <col min="7939" max="7939" width="22.140625" style="13" customWidth="1"/>
    <col min="7940" max="7940" width="1.42578125" style="13" customWidth="1"/>
    <col min="7941" max="7941" width="0.7109375" style="13" customWidth="1"/>
    <col min="7942" max="7947" width="2.28515625" style="13" customWidth="1"/>
    <col min="7948" max="7948" width="0.7109375" style="13" customWidth="1"/>
    <col min="7949" max="7954" width="2.28515625" style="13" customWidth="1"/>
    <col min="7955" max="7955" width="0.7109375" style="13" customWidth="1"/>
    <col min="7956" max="7961" width="2.28515625" style="13" customWidth="1"/>
    <col min="7962" max="7962" width="0.7109375" style="13" customWidth="1"/>
    <col min="7963" max="7968" width="2.28515625" style="13" customWidth="1"/>
    <col min="7969" max="7969" width="0.7109375" style="13" customWidth="1"/>
    <col min="7970" max="7975" width="2.28515625" style="13" customWidth="1"/>
    <col min="7976" max="7976" width="0.7109375" style="13" customWidth="1"/>
    <col min="7977" max="7982" width="2.28515625" style="13" customWidth="1"/>
    <col min="7983" max="7983" width="0.7109375" style="13" customWidth="1"/>
    <col min="7984" max="7984" width="3.42578125" style="13" customWidth="1"/>
    <col min="7985" max="7985" width="3.7109375" style="13" customWidth="1"/>
    <col min="7986" max="7986" width="3" style="13" customWidth="1"/>
    <col min="7987" max="7987" width="3.7109375" style="13" customWidth="1"/>
    <col min="7988" max="7988" width="10.85546875" style="13" customWidth="1"/>
    <col min="7989" max="8193" width="10" style="13"/>
    <col min="8194" max="8194" width="3.28515625" style="13" customWidth="1"/>
    <col min="8195" max="8195" width="22.140625" style="13" customWidth="1"/>
    <col min="8196" max="8196" width="1.42578125" style="13" customWidth="1"/>
    <col min="8197" max="8197" width="0.7109375" style="13" customWidth="1"/>
    <col min="8198" max="8203" width="2.28515625" style="13" customWidth="1"/>
    <col min="8204" max="8204" width="0.7109375" style="13" customWidth="1"/>
    <col min="8205" max="8210" width="2.28515625" style="13" customWidth="1"/>
    <col min="8211" max="8211" width="0.7109375" style="13" customWidth="1"/>
    <col min="8212" max="8217" width="2.28515625" style="13" customWidth="1"/>
    <col min="8218" max="8218" width="0.7109375" style="13" customWidth="1"/>
    <col min="8219" max="8224" width="2.28515625" style="13" customWidth="1"/>
    <col min="8225" max="8225" width="0.7109375" style="13" customWidth="1"/>
    <col min="8226" max="8231" width="2.28515625" style="13" customWidth="1"/>
    <col min="8232" max="8232" width="0.7109375" style="13" customWidth="1"/>
    <col min="8233" max="8238" width="2.28515625" style="13" customWidth="1"/>
    <col min="8239" max="8239" width="0.7109375" style="13" customWidth="1"/>
    <col min="8240" max="8240" width="3.42578125" style="13" customWidth="1"/>
    <col min="8241" max="8241" width="3.7109375" style="13" customWidth="1"/>
    <col min="8242" max="8242" width="3" style="13" customWidth="1"/>
    <col min="8243" max="8243" width="3.7109375" style="13" customWidth="1"/>
    <col min="8244" max="8244" width="10.85546875" style="13" customWidth="1"/>
    <col min="8245" max="8449" width="10" style="13"/>
    <col min="8450" max="8450" width="3.28515625" style="13" customWidth="1"/>
    <col min="8451" max="8451" width="22.140625" style="13" customWidth="1"/>
    <col min="8452" max="8452" width="1.42578125" style="13" customWidth="1"/>
    <col min="8453" max="8453" width="0.7109375" style="13" customWidth="1"/>
    <col min="8454" max="8459" width="2.28515625" style="13" customWidth="1"/>
    <col min="8460" max="8460" width="0.7109375" style="13" customWidth="1"/>
    <col min="8461" max="8466" width="2.28515625" style="13" customWidth="1"/>
    <col min="8467" max="8467" width="0.7109375" style="13" customWidth="1"/>
    <col min="8468" max="8473" width="2.28515625" style="13" customWidth="1"/>
    <col min="8474" max="8474" width="0.7109375" style="13" customWidth="1"/>
    <col min="8475" max="8480" width="2.28515625" style="13" customWidth="1"/>
    <col min="8481" max="8481" width="0.7109375" style="13" customWidth="1"/>
    <col min="8482" max="8487" width="2.28515625" style="13" customWidth="1"/>
    <col min="8488" max="8488" width="0.7109375" style="13" customWidth="1"/>
    <col min="8489" max="8494" width="2.28515625" style="13" customWidth="1"/>
    <col min="8495" max="8495" width="0.7109375" style="13" customWidth="1"/>
    <col min="8496" max="8496" width="3.42578125" style="13" customWidth="1"/>
    <col min="8497" max="8497" width="3.7109375" style="13" customWidth="1"/>
    <col min="8498" max="8498" width="3" style="13" customWidth="1"/>
    <col min="8499" max="8499" width="3.7109375" style="13" customWidth="1"/>
    <col min="8500" max="8500" width="10.85546875" style="13" customWidth="1"/>
    <col min="8501" max="8705" width="10" style="13"/>
    <col min="8706" max="8706" width="3.28515625" style="13" customWidth="1"/>
    <col min="8707" max="8707" width="22.140625" style="13" customWidth="1"/>
    <col min="8708" max="8708" width="1.42578125" style="13" customWidth="1"/>
    <col min="8709" max="8709" width="0.7109375" style="13" customWidth="1"/>
    <col min="8710" max="8715" width="2.28515625" style="13" customWidth="1"/>
    <col min="8716" max="8716" width="0.7109375" style="13" customWidth="1"/>
    <col min="8717" max="8722" width="2.28515625" style="13" customWidth="1"/>
    <col min="8723" max="8723" width="0.7109375" style="13" customWidth="1"/>
    <col min="8724" max="8729" width="2.28515625" style="13" customWidth="1"/>
    <col min="8730" max="8730" width="0.7109375" style="13" customWidth="1"/>
    <col min="8731" max="8736" width="2.28515625" style="13" customWidth="1"/>
    <col min="8737" max="8737" width="0.7109375" style="13" customWidth="1"/>
    <col min="8738" max="8743" width="2.28515625" style="13" customWidth="1"/>
    <col min="8744" max="8744" width="0.7109375" style="13" customWidth="1"/>
    <col min="8745" max="8750" width="2.28515625" style="13" customWidth="1"/>
    <col min="8751" max="8751" width="0.7109375" style="13" customWidth="1"/>
    <col min="8752" max="8752" width="3.42578125" style="13" customWidth="1"/>
    <col min="8753" max="8753" width="3.7109375" style="13" customWidth="1"/>
    <col min="8754" max="8754" width="3" style="13" customWidth="1"/>
    <col min="8755" max="8755" width="3.7109375" style="13" customWidth="1"/>
    <col min="8756" max="8756" width="10.85546875" style="13" customWidth="1"/>
    <col min="8757" max="8961" width="10" style="13"/>
    <col min="8962" max="8962" width="3.28515625" style="13" customWidth="1"/>
    <col min="8963" max="8963" width="22.140625" style="13" customWidth="1"/>
    <col min="8964" max="8964" width="1.42578125" style="13" customWidth="1"/>
    <col min="8965" max="8965" width="0.7109375" style="13" customWidth="1"/>
    <col min="8966" max="8971" width="2.28515625" style="13" customWidth="1"/>
    <col min="8972" max="8972" width="0.7109375" style="13" customWidth="1"/>
    <col min="8973" max="8978" width="2.28515625" style="13" customWidth="1"/>
    <col min="8979" max="8979" width="0.7109375" style="13" customWidth="1"/>
    <col min="8980" max="8985" width="2.28515625" style="13" customWidth="1"/>
    <col min="8986" max="8986" width="0.7109375" style="13" customWidth="1"/>
    <col min="8987" max="8992" width="2.28515625" style="13" customWidth="1"/>
    <col min="8993" max="8993" width="0.7109375" style="13" customWidth="1"/>
    <col min="8994" max="8999" width="2.28515625" style="13" customWidth="1"/>
    <col min="9000" max="9000" width="0.7109375" style="13" customWidth="1"/>
    <col min="9001" max="9006" width="2.28515625" style="13" customWidth="1"/>
    <col min="9007" max="9007" width="0.7109375" style="13" customWidth="1"/>
    <col min="9008" max="9008" width="3.42578125" style="13" customWidth="1"/>
    <col min="9009" max="9009" width="3.7109375" style="13" customWidth="1"/>
    <col min="9010" max="9010" width="3" style="13" customWidth="1"/>
    <col min="9011" max="9011" width="3.7109375" style="13" customWidth="1"/>
    <col min="9012" max="9012" width="10.85546875" style="13" customWidth="1"/>
    <col min="9013" max="9217" width="10" style="13"/>
    <col min="9218" max="9218" width="3.28515625" style="13" customWidth="1"/>
    <col min="9219" max="9219" width="22.140625" style="13" customWidth="1"/>
    <col min="9220" max="9220" width="1.42578125" style="13" customWidth="1"/>
    <col min="9221" max="9221" width="0.7109375" style="13" customWidth="1"/>
    <col min="9222" max="9227" width="2.28515625" style="13" customWidth="1"/>
    <col min="9228" max="9228" width="0.7109375" style="13" customWidth="1"/>
    <col min="9229" max="9234" width="2.28515625" style="13" customWidth="1"/>
    <col min="9235" max="9235" width="0.7109375" style="13" customWidth="1"/>
    <col min="9236" max="9241" width="2.28515625" style="13" customWidth="1"/>
    <col min="9242" max="9242" width="0.7109375" style="13" customWidth="1"/>
    <col min="9243" max="9248" width="2.28515625" style="13" customWidth="1"/>
    <col min="9249" max="9249" width="0.7109375" style="13" customWidth="1"/>
    <col min="9250" max="9255" width="2.28515625" style="13" customWidth="1"/>
    <col min="9256" max="9256" width="0.7109375" style="13" customWidth="1"/>
    <col min="9257" max="9262" width="2.28515625" style="13" customWidth="1"/>
    <col min="9263" max="9263" width="0.7109375" style="13" customWidth="1"/>
    <col min="9264" max="9264" width="3.42578125" style="13" customWidth="1"/>
    <col min="9265" max="9265" width="3.7109375" style="13" customWidth="1"/>
    <col min="9266" max="9266" width="3" style="13" customWidth="1"/>
    <col min="9267" max="9267" width="3.7109375" style="13" customWidth="1"/>
    <col min="9268" max="9268" width="10.85546875" style="13" customWidth="1"/>
    <col min="9269" max="9473" width="10" style="13"/>
    <col min="9474" max="9474" width="3.28515625" style="13" customWidth="1"/>
    <col min="9475" max="9475" width="22.140625" style="13" customWidth="1"/>
    <col min="9476" max="9476" width="1.42578125" style="13" customWidth="1"/>
    <col min="9477" max="9477" width="0.7109375" style="13" customWidth="1"/>
    <col min="9478" max="9483" width="2.28515625" style="13" customWidth="1"/>
    <col min="9484" max="9484" width="0.7109375" style="13" customWidth="1"/>
    <col min="9485" max="9490" width="2.28515625" style="13" customWidth="1"/>
    <col min="9491" max="9491" width="0.7109375" style="13" customWidth="1"/>
    <col min="9492" max="9497" width="2.28515625" style="13" customWidth="1"/>
    <col min="9498" max="9498" width="0.7109375" style="13" customWidth="1"/>
    <col min="9499" max="9504" width="2.28515625" style="13" customWidth="1"/>
    <col min="9505" max="9505" width="0.7109375" style="13" customWidth="1"/>
    <col min="9506" max="9511" width="2.28515625" style="13" customWidth="1"/>
    <col min="9512" max="9512" width="0.7109375" style="13" customWidth="1"/>
    <col min="9513" max="9518" width="2.28515625" style="13" customWidth="1"/>
    <col min="9519" max="9519" width="0.7109375" style="13" customWidth="1"/>
    <col min="9520" max="9520" width="3.42578125" style="13" customWidth="1"/>
    <col min="9521" max="9521" width="3.7109375" style="13" customWidth="1"/>
    <col min="9522" max="9522" width="3" style="13" customWidth="1"/>
    <col min="9523" max="9523" width="3.7109375" style="13" customWidth="1"/>
    <col min="9524" max="9524" width="10.85546875" style="13" customWidth="1"/>
    <col min="9525" max="9729" width="10" style="13"/>
    <col min="9730" max="9730" width="3.28515625" style="13" customWidth="1"/>
    <col min="9731" max="9731" width="22.140625" style="13" customWidth="1"/>
    <col min="9732" max="9732" width="1.42578125" style="13" customWidth="1"/>
    <col min="9733" max="9733" width="0.7109375" style="13" customWidth="1"/>
    <col min="9734" max="9739" width="2.28515625" style="13" customWidth="1"/>
    <col min="9740" max="9740" width="0.7109375" style="13" customWidth="1"/>
    <col min="9741" max="9746" width="2.28515625" style="13" customWidth="1"/>
    <col min="9747" max="9747" width="0.7109375" style="13" customWidth="1"/>
    <col min="9748" max="9753" width="2.28515625" style="13" customWidth="1"/>
    <col min="9754" max="9754" width="0.7109375" style="13" customWidth="1"/>
    <col min="9755" max="9760" width="2.28515625" style="13" customWidth="1"/>
    <col min="9761" max="9761" width="0.7109375" style="13" customWidth="1"/>
    <col min="9762" max="9767" width="2.28515625" style="13" customWidth="1"/>
    <col min="9768" max="9768" width="0.7109375" style="13" customWidth="1"/>
    <col min="9769" max="9774" width="2.28515625" style="13" customWidth="1"/>
    <col min="9775" max="9775" width="0.7109375" style="13" customWidth="1"/>
    <col min="9776" max="9776" width="3.42578125" style="13" customWidth="1"/>
    <col min="9777" max="9777" width="3.7109375" style="13" customWidth="1"/>
    <col min="9778" max="9778" width="3" style="13" customWidth="1"/>
    <col min="9779" max="9779" width="3.7109375" style="13" customWidth="1"/>
    <col min="9780" max="9780" width="10.85546875" style="13" customWidth="1"/>
    <col min="9781" max="9985" width="10" style="13"/>
    <col min="9986" max="9986" width="3.28515625" style="13" customWidth="1"/>
    <col min="9987" max="9987" width="22.140625" style="13" customWidth="1"/>
    <col min="9988" max="9988" width="1.42578125" style="13" customWidth="1"/>
    <col min="9989" max="9989" width="0.7109375" style="13" customWidth="1"/>
    <col min="9990" max="9995" width="2.28515625" style="13" customWidth="1"/>
    <col min="9996" max="9996" width="0.7109375" style="13" customWidth="1"/>
    <col min="9997" max="10002" width="2.28515625" style="13" customWidth="1"/>
    <col min="10003" max="10003" width="0.7109375" style="13" customWidth="1"/>
    <col min="10004" max="10009" width="2.28515625" style="13" customWidth="1"/>
    <col min="10010" max="10010" width="0.7109375" style="13" customWidth="1"/>
    <col min="10011" max="10016" width="2.28515625" style="13" customWidth="1"/>
    <col min="10017" max="10017" width="0.7109375" style="13" customWidth="1"/>
    <col min="10018" max="10023" width="2.28515625" style="13" customWidth="1"/>
    <col min="10024" max="10024" width="0.7109375" style="13" customWidth="1"/>
    <col min="10025" max="10030" width="2.28515625" style="13" customWidth="1"/>
    <col min="10031" max="10031" width="0.7109375" style="13" customWidth="1"/>
    <col min="10032" max="10032" width="3.42578125" style="13" customWidth="1"/>
    <col min="10033" max="10033" width="3.7109375" style="13" customWidth="1"/>
    <col min="10034" max="10034" width="3" style="13" customWidth="1"/>
    <col min="10035" max="10035" width="3.7109375" style="13" customWidth="1"/>
    <col min="10036" max="10036" width="10.85546875" style="13" customWidth="1"/>
    <col min="10037" max="10241" width="10" style="13"/>
    <col min="10242" max="10242" width="3.28515625" style="13" customWidth="1"/>
    <col min="10243" max="10243" width="22.140625" style="13" customWidth="1"/>
    <col min="10244" max="10244" width="1.42578125" style="13" customWidth="1"/>
    <col min="10245" max="10245" width="0.7109375" style="13" customWidth="1"/>
    <col min="10246" max="10251" width="2.28515625" style="13" customWidth="1"/>
    <col min="10252" max="10252" width="0.7109375" style="13" customWidth="1"/>
    <col min="10253" max="10258" width="2.28515625" style="13" customWidth="1"/>
    <col min="10259" max="10259" width="0.7109375" style="13" customWidth="1"/>
    <col min="10260" max="10265" width="2.28515625" style="13" customWidth="1"/>
    <col min="10266" max="10266" width="0.7109375" style="13" customWidth="1"/>
    <col min="10267" max="10272" width="2.28515625" style="13" customWidth="1"/>
    <col min="10273" max="10273" width="0.7109375" style="13" customWidth="1"/>
    <col min="10274" max="10279" width="2.28515625" style="13" customWidth="1"/>
    <col min="10280" max="10280" width="0.7109375" style="13" customWidth="1"/>
    <col min="10281" max="10286" width="2.28515625" style="13" customWidth="1"/>
    <col min="10287" max="10287" width="0.7109375" style="13" customWidth="1"/>
    <col min="10288" max="10288" width="3.42578125" style="13" customWidth="1"/>
    <col min="10289" max="10289" width="3.7109375" style="13" customWidth="1"/>
    <col min="10290" max="10290" width="3" style="13" customWidth="1"/>
    <col min="10291" max="10291" width="3.7109375" style="13" customWidth="1"/>
    <col min="10292" max="10292" width="10.85546875" style="13" customWidth="1"/>
    <col min="10293" max="10497" width="10" style="13"/>
    <col min="10498" max="10498" width="3.28515625" style="13" customWidth="1"/>
    <col min="10499" max="10499" width="22.140625" style="13" customWidth="1"/>
    <col min="10500" max="10500" width="1.42578125" style="13" customWidth="1"/>
    <col min="10501" max="10501" width="0.7109375" style="13" customWidth="1"/>
    <col min="10502" max="10507" width="2.28515625" style="13" customWidth="1"/>
    <col min="10508" max="10508" width="0.7109375" style="13" customWidth="1"/>
    <col min="10509" max="10514" width="2.28515625" style="13" customWidth="1"/>
    <col min="10515" max="10515" width="0.7109375" style="13" customWidth="1"/>
    <col min="10516" max="10521" width="2.28515625" style="13" customWidth="1"/>
    <col min="10522" max="10522" width="0.7109375" style="13" customWidth="1"/>
    <col min="10523" max="10528" width="2.28515625" style="13" customWidth="1"/>
    <col min="10529" max="10529" width="0.7109375" style="13" customWidth="1"/>
    <col min="10530" max="10535" width="2.28515625" style="13" customWidth="1"/>
    <col min="10536" max="10536" width="0.7109375" style="13" customWidth="1"/>
    <col min="10537" max="10542" width="2.28515625" style="13" customWidth="1"/>
    <col min="10543" max="10543" width="0.7109375" style="13" customWidth="1"/>
    <col min="10544" max="10544" width="3.42578125" style="13" customWidth="1"/>
    <col min="10545" max="10545" width="3.7109375" style="13" customWidth="1"/>
    <col min="10546" max="10546" width="3" style="13" customWidth="1"/>
    <col min="10547" max="10547" width="3.7109375" style="13" customWidth="1"/>
    <col min="10548" max="10548" width="10.85546875" style="13" customWidth="1"/>
    <col min="10549" max="10753" width="10" style="13"/>
    <col min="10754" max="10754" width="3.28515625" style="13" customWidth="1"/>
    <col min="10755" max="10755" width="22.140625" style="13" customWidth="1"/>
    <col min="10756" max="10756" width="1.42578125" style="13" customWidth="1"/>
    <col min="10757" max="10757" width="0.7109375" style="13" customWidth="1"/>
    <col min="10758" max="10763" width="2.28515625" style="13" customWidth="1"/>
    <col min="10764" max="10764" width="0.7109375" style="13" customWidth="1"/>
    <col min="10765" max="10770" width="2.28515625" style="13" customWidth="1"/>
    <col min="10771" max="10771" width="0.7109375" style="13" customWidth="1"/>
    <col min="10772" max="10777" width="2.28515625" style="13" customWidth="1"/>
    <col min="10778" max="10778" width="0.7109375" style="13" customWidth="1"/>
    <col min="10779" max="10784" width="2.28515625" style="13" customWidth="1"/>
    <col min="10785" max="10785" width="0.7109375" style="13" customWidth="1"/>
    <col min="10786" max="10791" width="2.28515625" style="13" customWidth="1"/>
    <col min="10792" max="10792" width="0.7109375" style="13" customWidth="1"/>
    <col min="10793" max="10798" width="2.28515625" style="13" customWidth="1"/>
    <col min="10799" max="10799" width="0.7109375" style="13" customWidth="1"/>
    <col min="10800" max="10800" width="3.42578125" style="13" customWidth="1"/>
    <col min="10801" max="10801" width="3.7109375" style="13" customWidth="1"/>
    <col min="10802" max="10802" width="3" style="13" customWidth="1"/>
    <col min="10803" max="10803" width="3.7109375" style="13" customWidth="1"/>
    <col min="10804" max="10804" width="10.85546875" style="13" customWidth="1"/>
    <col min="10805" max="11009" width="10" style="13"/>
    <col min="11010" max="11010" width="3.28515625" style="13" customWidth="1"/>
    <col min="11011" max="11011" width="22.140625" style="13" customWidth="1"/>
    <col min="11012" max="11012" width="1.42578125" style="13" customWidth="1"/>
    <col min="11013" max="11013" width="0.7109375" style="13" customWidth="1"/>
    <col min="11014" max="11019" width="2.28515625" style="13" customWidth="1"/>
    <col min="11020" max="11020" width="0.7109375" style="13" customWidth="1"/>
    <col min="11021" max="11026" width="2.28515625" style="13" customWidth="1"/>
    <col min="11027" max="11027" width="0.7109375" style="13" customWidth="1"/>
    <col min="11028" max="11033" width="2.28515625" style="13" customWidth="1"/>
    <col min="11034" max="11034" width="0.7109375" style="13" customWidth="1"/>
    <col min="11035" max="11040" width="2.28515625" style="13" customWidth="1"/>
    <col min="11041" max="11041" width="0.7109375" style="13" customWidth="1"/>
    <col min="11042" max="11047" width="2.28515625" style="13" customWidth="1"/>
    <col min="11048" max="11048" width="0.7109375" style="13" customWidth="1"/>
    <col min="11049" max="11054" width="2.28515625" style="13" customWidth="1"/>
    <col min="11055" max="11055" width="0.7109375" style="13" customWidth="1"/>
    <col min="11056" max="11056" width="3.42578125" style="13" customWidth="1"/>
    <col min="11057" max="11057" width="3.7109375" style="13" customWidth="1"/>
    <col min="11058" max="11058" width="3" style="13" customWidth="1"/>
    <col min="11059" max="11059" width="3.7109375" style="13" customWidth="1"/>
    <col min="11060" max="11060" width="10.85546875" style="13" customWidth="1"/>
    <col min="11061" max="11265" width="10" style="13"/>
    <col min="11266" max="11266" width="3.28515625" style="13" customWidth="1"/>
    <col min="11267" max="11267" width="22.140625" style="13" customWidth="1"/>
    <col min="11268" max="11268" width="1.42578125" style="13" customWidth="1"/>
    <col min="11269" max="11269" width="0.7109375" style="13" customWidth="1"/>
    <col min="11270" max="11275" width="2.28515625" style="13" customWidth="1"/>
    <col min="11276" max="11276" width="0.7109375" style="13" customWidth="1"/>
    <col min="11277" max="11282" width="2.28515625" style="13" customWidth="1"/>
    <col min="11283" max="11283" width="0.7109375" style="13" customWidth="1"/>
    <col min="11284" max="11289" width="2.28515625" style="13" customWidth="1"/>
    <col min="11290" max="11290" width="0.7109375" style="13" customWidth="1"/>
    <col min="11291" max="11296" width="2.28515625" style="13" customWidth="1"/>
    <col min="11297" max="11297" width="0.7109375" style="13" customWidth="1"/>
    <col min="11298" max="11303" width="2.28515625" style="13" customWidth="1"/>
    <col min="11304" max="11304" width="0.7109375" style="13" customWidth="1"/>
    <col min="11305" max="11310" width="2.28515625" style="13" customWidth="1"/>
    <col min="11311" max="11311" width="0.7109375" style="13" customWidth="1"/>
    <col min="11312" max="11312" width="3.42578125" style="13" customWidth="1"/>
    <col min="11313" max="11313" width="3.7109375" style="13" customWidth="1"/>
    <col min="11314" max="11314" width="3" style="13" customWidth="1"/>
    <col min="11315" max="11315" width="3.7109375" style="13" customWidth="1"/>
    <col min="11316" max="11316" width="10.85546875" style="13" customWidth="1"/>
    <col min="11317" max="11521" width="10" style="13"/>
    <col min="11522" max="11522" width="3.28515625" style="13" customWidth="1"/>
    <col min="11523" max="11523" width="22.140625" style="13" customWidth="1"/>
    <col min="11524" max="11524" width="1.42578125" style="13" customWidth="1"/>
    <col min="11525" max="11525" width="0.7109375" style="13" customWidth="1"/>
    <col min="11526" max="11531" width="2.28515625" style="13" customWidth="1"/>
    <col min="11532" max="11532" width="0.7109375" style="13" customWidth="1"/>
    <col min="11533" max="11538" width="2.28515625" style="13" customWidth="1"/>
    <col min="11539" max="11539" width="0.7109375" style="13" customWidth="1"/>
    <col min="11540" max="11545" width="2.28515625" style="13" customWidth="1"/>
    <col min="11546" max="11546" width="0.7109375" style="13" customWidth="1"/>
    <col min="11547" max="11552" width="2.28515625" style="13" customWidth="1"/>
    <col min="11553" max="11553" width="0.7109375" style="13" customWidth="1"/>
    <col min="11554" max="11559" width="2.28515625" style="13" customWidth="1"/>
    <col min="11560" max="11560" width="0.7109375" style="13" customWidth="1"/>
    <col min="11561" max="11566" width="2.28515625" style="13" customWidth="1"/>
    <col min="11567" max="11567" width="0.7109375" style="13" customWidth="1"/>
    <col min="11568" max="11568" width="3.42578125" style="13" customWidth="1"/>
    <col min="11569" max="11569" width="3.7109375" style="13" customWidth="1"/>
    <col min="11570" max="11570" width="3" style="13" customWidth="1"/>
    <col min="11571" max="11571" width="3.7109375" style="13" customWidth="1"/>
    <col min="11572" max="11572" width="10.85546875" style="13" customWidth="1"/>
    <col min="11573" max="11777" width="10" style="13"/>
    <col min="11778" max="11778" width="3.28515625" style="13" customWidth="1"/>
    <col min="11779" max="11779" width="22.140625" style="13" customWidth="1"/>
    <col min="11780" max="11780" width="1.42578125" style="13" customWidth="1"/>
    <col min="11781" max="11781" width="0.7109375" style="13" customWidth="1"/>
    <col min="11782" max="11787" width="2.28515625" style="13" customWidth="1"/>
    <col min="11788" max="11788" width="0.7109375" style="13" customWidth="1"/>
    <col min="11789" max="11794" width="2.28515625" style="13" customWidth="1"/>
    <col min="11795" max="11795" width="0.7109375" style="13" customWidth="1"/>
    <col min="11796" max="11801" width="2.28515625" style="13" customWidth="1"/>
    <col min="11802" max="11802" width="0.7109375" style="13" customWidth="1"/>
    <col min="11803" max="11808" width="2.28515625" style="13" customWidth="1"/>
    <col min="11809" max="11809" width="0.7109375" style="13" customWidth="1"/>
    <col min="11810" max="11815" width="2.28515625" style="13" customWidth="1"/>
    <col min="11816" max="11816" width="0.7109375" style="13" customWidth="1"/>
    <col min="11817" max="11822" width="2.28515625" style="13" customWidth="1"/>
    <col min="11823" max="11823" width="0.7109375" style="13" customWidth="1"/>
    <col min="11824" max="11824" width="3.42578125" style="13" customWidth="1"/>
    <col min="11825" max="11825" width="3.7109375" style="13" customWidth="1"/>
    <col min="11826" max="11826" width="3" style="13" customWidth="1"/>
    <col min="11827" max="11827" width="3.7109375" style="13" customWidth="1"/>
    <col min="11828" max="11828" width="10.85546875" style="13" customWidth="1"/>
    <col min="11829" max="12033" width="10" style="13"/>
    <col min="12034" max="12034" width="3.28515625" style="13" customWidth="1"/>
    <col min="12035" max="12035" width="22.140625" style="13" customWidth="1"/>
    <col min="12036" max="12036" width="1.42578125" style="13" customWidth="1"/>
    <col min="12037" max="12037" width="0.7109375" style="13" customWidth="1"/>
    <col min="12038" max="12043" width="2.28515625" style="13" customWidth="1"/>
    <col min="12044" max="12044" width="0.7109375" style="13" customWidth="1"/>
    <col min="12045" max="12050" width="2.28515625" style="13" customWidth="1"/>
    <col min="12051" max="12051" width="0.7109375" style="13" customWidth="1"/>
    <col min="12052" max="12057" width="2.28515625" style="13" customWidth="1"/>
    <col min="12058" max="12058" width="0.7109375" style="13" customWidth="1"/>
    <col min="12059" max="12064" width="2.28515625" style="13" customWidth="1"/>
    <col min="12065" max="12065" width="0.7109375" style="13" customWidth="1"/>
    <col min="12066" max="12071" width="2.28515625" style="13" customWidth="1"/>
    <col min="12072" max="12072" width="0.7109375" style="13" customWidth="1"/>
    <col min="12073" max="12078" width="2.28515625" style="13" customWidth="1"/>
    <col min="12079" max="12079" width="0.7109375" style="13" customWidth="1"/>
    <col min="12080" max="12080" width="3.42578125" style="13" customWidth="1"/>
    <col min="12081" max="12081" width="3.7109375" style="13" customWidth="1"/>
    <col min="12082" max="12082" width="3" style="13" customWidth="1"/>
    <col min="12083" max="12083" width="3.7109375" style="13" customWidth="1"/>
    <col min="12084" max="12084" width="10.85546875" style="13" customWidth="1"/>
    <col min="12085" max="12289" width="10" style="13"/>
    <col min="12290" max="12290" width="3.28515625" style="13" customWidth="1"/>
    <col min="12291" max="12291" width="22.140625" style="13" customWidth="1"/>
    <col min="12292" max="12292" width="1.42578125" style="13" customWidth="1"/>
    <col min="12293" max="12293" width="0.7109375" style="13" customWidth="1"/>
    <col min="12294" max="12299" width="2.28515625" style="13" customWidth="1"/>
    <col min="12300" max="12300" width="0.7109375" style="13" customWidth="1"/>
    <col min="12301" max="12306" width="2.28515625" style="13" customWidth="1"/>
    <col min="12307" max="12307" width="0.7109375" style="13" customWidth="1"/>
    <col min="12308" max="12313" width="2.28515625" style="13" customWidth="1"/>
    <col min="12314" max="12314" width="0.7109375" style="13" customWidth="1"/>
    <col min="12315" max="12320" width="2.28515625" style="13" customWidth="1"/>
    <col min="12321" max="12321" width="0.7109375" style="13" customWidth="1"/>
    <col min="12322" max="12327" width="2.28515625" style="13" customWidth="1"/>
    <col min="12328" max="12328" width="0.7109375" style="13" customWidth="1"/>
    <col min="12329" max="12334" width="2.28515625" style="13" customWidth="1"/>
    <col min="12335" max="12335" width="0.7109375" style="13" customWidth="1"/>
    <col min="12336" max="12336" width="3.42578125" style="13" customWidth="1"/>
    <col min="12337" max="12337" width="3.7109375" style="13" customWidth="1"/>
    <col min="12338" max="12338" width="3" style="13" customWidth="1"/>
    <col min="12339" max="12339" width="3.7109375" style="13" customWidth="1"/>
    <col min="12340" max="12340" width="10.85546875" style="13" customWidth="1"/>
    <col min="12341" max="12545" width="10" style="13"/>
    <col min="12546" max="12546" width="3.28515625" style="13" customWidth="1"/>
    <col min="12547" max="12547" width="22.140625" style="13" customWidth="1"/>
    <col min="12548" max="12548" width="1.42578125" style="13" customWidth="1"/>
    <col min="12549" max="12549" width="0.7109375" style="13" customWidth="1"/>
    <col min="12550" max="12555" width="2.28515625" style="13" customWidth="1"/>
    <col min="12556" max="12556" width="0.7109375" style="13" customWidth="1"/>
    <col min="12557" max="12562" width="2.28515625" style="13" customWidth="1"/>
    <col min="12563" max="12563" width="0.7109375" style="13" customWidth="1"/>
    <col min="12564" max="12569" width="2.28515625" style="13" customWidth="1"/>
    <col min="12570" max="12570" width="0.7109375" style="13" customWidth="1"/>
    <col min="12571" max="12576" width="2.28515625" style="13" customWidth="1"/>
    <col min="12577" max="12577" width="0.7109375" style="13" customWidth="1"/>
    <col min="12578" max="12583" width="2.28515625" style="13" customWidth="1"/>
    <col min="12584" max="12584" width="0.7109375" style="13" customWidth="1"/>
    <col min="12585" max="12590" width="2.28515625" style="13" customWidth="1"/>
    <col min="12591" max="12591" width="0.7109375" style="13" customWidth="1"/>
    <col min="12592" max="12592" width="3.42578125" style="13" customWidth="1"/>
    <col min="12593" max="12593" width="3.7109375" style="13" customWidth="1"/>
    <col min="12594" max="12594" width="3" style="13" customWidth="1"/>
    <col min="12595" max="12595" width="3.7109375" style="13" customWidth="1"/>
    <col min="12596" max="12596" width="10.85546875" style="13" customWidth="1"/>
    <col min="12597" max="12801" width="10" style="13"/>
    <col min="12802" max="12802" width="3.28515625" style="13" customWidth="1"/>
    <col min="12803" max="12803" width="22.140625" style="13" customWidth="1"/>
    <col min="12804" max="12804" width="1.42578125" style="13" customWidth="1"/>
    <col min="12805" max="12805" width="0.7109375" style="13" customWidth="1"/>
    <col min="12806" max="12811" width="2.28515625" style="13" customWidth="1"/>
    <col min="12812" max="12812" width="0.7109375" style="13" customWidth="1"/>
    <col min="12813" max="12818" width="2.28515625" style="13" customWidth="1"/>
    <col min="12819" max="12819" width="0.7109375" style="13" customWidth="1"/>
    <col min="12820" max="12825" width="2.28515625" style="13" customWidth="1"/>
    <col min="12826" max="12826" width="0.7109375" style="13" customWidth="1"/>
    <col min="12827" max="12832" width="2.28515625" style="13" customWidth="1"/>
    <col min="12833" max="12833" width="0.7109375" style="13" customWidth="1"/>
    <col min="12834" max="12839" width="2.28515625" style="13" customWidth="1"/>
    <col min="12840" max="12840" width="0.7109375" style="13" customWidth="1"/>
    <col min="12841" max="12846" width="2.28515625" style="13" customWidth="1"/>
    <col min="12847" max="12847" width="0.7109375" style="13" customWidth="1"/>
    <col min="12848" max="12848" width="3.42578125" style="13" customWidth="1"/>
    <col min="12849" max="12849" width="3.7109375" style="13" customWidth="1"/>
    <col min="12850" max="12850" width="3" style="13" customWidth="1"/>
    <col min="12851" max="12851" width="3.7109375" style="13" customWidth="1"/>
    <col min="12852" max="12852" width="10.85546875" style="13" customWidth="1"/>
    <col min="12853" max="13057" width="10" style="13"/>
    <col min="13058" max="13058" width="3.28515625" style="13" customWidth="1"/>
    <col min="13059" max="13059" width="22.140625" style="13" customWidth="1"/>
    <col min="13060" max="13060" width="1.42578125" style="13" customWidth="1"/>
    <col min="13061" max="13061" width="0.7109375" style="13" customWidth="1"/>
    <col min="13062" max="13067" width="2.28515625" style="13" customWidth="1"/>
    <col min="13068" max="13068" width="0.7109375" style="13" customWidth="1"/>
    <col min="13069" max="13074" width="2.28515625" style="13" customWidth="1"/>
    <col min="13075" max="13075" width="0.7109375" style="13" customWidth="1"/>
    <col min="13076" max="13081" width="2.28515625" style="13" customWidth="1"/>
    <col min="13082" max="13082" width="0.7109375" style="13" customWidth="1"/>
    <col min="13083" max="13088" width="2.28515625" style="13" customWidth="1"/>
    <col min="13089" max="13089" width="0.7109375" style="13" customWidth="1"/>
    <col min="13090" max="13095" width="2.28515625" style="13" customWidth="1"/>
    <col min="13096" max="13096" width="0.7109375" style="13" customWidth="1"/>
    <col min="13097" max="13102" width="2.28515625" style="13" customWidth="1"/>
    <col min="13103" max="13103" width="0.7109375" style="13" customWidth="1"/>
    <col min="13104" max="13104" width="3.42578125" style="13" customWidth="1"/>
    <col min="13105" max="13105" width="3.7109375" style="13" customWidth="1"/>
    <col min="13106" max="13106" width="3" style="13" customWidth="1"/>
    <col min="13107" max="13107" width="3.7109375" style="13" customWidth="1"/>
    <col min="13108" max="13108" width="10.85546875" style="13" customWidth="1"/>
    <col min="13109" max="13313" width="10" style="13"/>
    <col min="13314" max="13314" width="3.28515625" style="13" customWidth="1"/>
    <col min="13315" max="13315" width="22.140625" style="13" customWidth="1"/>
    <col min="13316" max="13316" width="1.42578125" style="13" customWidth="1"/>
    <col min="13317" max="13317" width="0.7109375" style="13" customWidth="1"/>
    <col min="13318" max="13323" width="2.28515625" style="13" customWidth="1"/>
    <col min="13324" max="13324" width="0.7109375" style="13" customWidth="1"/>
    <col min="13325" max="13330" width="2.28515625" style="13" customWidth="1"/>
    <col min="13331" max="13331" width="0.7109375" style="13" customWidth="1"/>
    <col min="13332" max="13337" width="2.28515625" style="13" customWidth="1"/>
    <col min="13338" max="13338" width="0.7109375" style="13" customWidth="1"/>
    <col min="13339" max="13344" width="2.28515625" style="13" customWidth="1"/>
    <col min="13345" max="13345" width="0.7109375" style="13" customWidth="1"/>
    <col min="13346" max="13351" width="2.28515625" style="13" customWidth="1"/>
    <col min="13352" max="13352" width="0.7109375" style="13" customWidth="1"/>
    <col min="13353" max="13358" width="2.28515625" style="13" customWidth="1"/>
    <col min="13359" max="13359" width="0.7109375" style="13" customWidth="1"/>
    <col min="13360" max="13360" width="3.42578125" style="13" customWidth="1"/>
    <col min="13361" max="13361" width="3.7109375" style="13" customWidth="1"/>
    <col min="13362" max="13362" width="3" style="13" customWidth="1"/>
    <col min="13363" max="13363" width="3.7109375" style="13" customWidth="1"/>
    <col min="13364" max="13364" width="10.85546875" style="13" customWidth="1"/>
    <col min="13365" max="13569" width="10" style="13"/>
    <col min="13570" max="13570" width="3.28515625" style="13" customWidth="1"/>
    <col min="13571" max="13571" width="22.140625" style="13" customWidth="1"/>
    <col min="13572" max="13572" width="1.42578125" style="13" customWidth="1"/>
    <col min="13573" max="13573" width="0.7109375" style="13" customWidth="1"/>
    <col min="13574" max="13579" width="2.28515625" style="13" customWidth="1"/>
    <col min="13580" max="13580" width="0.7109375" style="13" customWidth="1"/>
    <col min="13581" max="13586" width="2.28515625" style="13" customWidth="1"/>
    <col min="13587" max="13587" width="0.7109375" style="13" customWidth="1"/>
    <col min="13588" max="13593" width="2.28515625" style="13" customWidth="1"/>
    <col min="13594" max="13594" width="0.7109375" style="13" customWidth="1"/>
    <col min="13595" max="13600" width="2.28515625" style="13" customWidth="1"/>
    <col min="13601" max="13601" width="0.7109375" style="13" customWidth="1"/>
    <col min="13602" max="13607" width="2.28515625" style="13" customWidth="1"/>
    <col min="13608" max="13608" width="0.7109375" style="13" customWidth="1"/>
    <col min="13609" max="13614" width="2.28515625" style="13" customWidth="1"/>
    <col min="13615" max="13615" width="0.7109375" style="13" customWidth="1"/>
    <col min="13616" max="13616" width="3.42578125" style="13" customWidth="1"/>
    <col min="13617" max="13617" width="3.7109375" style="13" customWidth="1"/>
    <col min="13618" max="13618" width="3" style="13" customWidth="1"/>
    <col min="13619" max="13619" width="3.7109375" style="13" customWidth="1"/>
    <col min="13620" max="13620" width="10.85546875" style="13" customWidth="1"/>
    <col min="13621" max="13825" width="10" style="13"/>
    <col min="13826" max="13826" width="3.28515625" style="13" customWidth="1"/>
    <col min="13827" max="13827" width="22.140625" style="13" customWidth="1"/>
    <col min="13828" max="13828" width="1.42578125" style="13" customWidth="1"/>
    <col min="13829" max="13829" width="0.7109375" style="13" customWidth="1"/>
    <col min="13830" max="13835" width="2.28515625" style="13" customWidth="1"/>
    <col min="13836" max="13836" width="0.7109375" style="13" customWidth="1"/>
    <col min="13837" max="13842" width="2.28515625" style="13" customWidth="1"/>
    <col min="13843" max="13843" width="0.7109375" style="13" customWidth="1"/>
    <col min="13844" max="13849" width="2.28515625" style="13" customWidth="1"/>
    <col min="13850" max="13850" width="0.7109375" style="13" customWidth="1"/>
    <col min="13851" max="13856" width="2.28515625" style="13" customWidth="1"/>
    <col min="13857" max="13857" width="0.7109375" style="13" customWidth="1"/>
    <col min="13858" max="13863" width="2.28515625" style="13" customWidth="1"/>
    <col min="13864" max="13864" width="0.7109375" style="13" customWidth="1"/>
    <col min="13865" max="13870" width="2.28515625" style="13" customWidth="1"/>
    <col min="13871" max="13871" width="0.7109375" style="13" customWidth="1"/>
    <col min="13872" max="13872" width="3.42578125" style="13" customWidth="1"/>
    <col min="13873" max="13873" width="3.7109375" style="13" customWidth="1"/>
    <col min="13874" max="13874" width="3" style="13" customWidth="1"/>
    <col min="13875" max="13875" width="3.7109375" style="13" customWidth="1"/>
    <col min="13876" max="13876" width="10.85546875" style="13" customWidth="1"/>
    <col min="13877" max="14081" width="10" style="13"/>
    <col min="14082" max="14082" width="3.28515625" style="13" customWidth="1"/>
    <col min="14083" max="14083" width="22.140625" style="13" customWidth="1"/>
    <col min="14084" max="14084" width="1.42578125" style="13" customWidth="1"/>
    <col min="14085" max="14085" width="0.7109375" style="13" customWidth="1"/>
    <col min="14086" max="14091" width="2.28515625" style="13" customWidth="1"/>
    <col min="14092" max="14092" width="0.7109375" style="13" customWidth="1"/>
    <col min="14093" max="14098" width="2.28515625" style="13" customWidth="1"/>
    <col min="14099" max="14099" width="0.7109375" style="13" customWidth="1"/>
    <col min="14100" max="14105" width="2.28515625" style="13" customWidth="1"/>
    <col min="14106" max="14106" width="0.7109375" style="13" customWidth="1"/>
    <col min="14107" max="14112" width="2.28515625" style="13" customWidth="1"/>
    <col min="14113" max="14113" width="0.7109375" style="13" customWidth="1"/>
    <col min="14114" max="14119" width="2.28515625" style="13" customWidth="1"/>
    <col min="14120" max="14120" width="0.7109375" style="13" customWidth="1"/>
    <col min="14121" max="14126" width="2.28515625" style="13" customWidth="1"/>
    <col min="14127" max="14127" width="0.7109375" style="13" customWidth="1"/>
    <col min="14128" max="14128" width="3.42578125" style="13" customWidth="1"/>
    <col min="14129" max="14129" width="3.7109375" style="13" customWidth="1"/>
    <col min="14130" max="14130" width="3" style="13" customWidth="1"/>
    <col min="14131" max="14131" width="3.7109375" style="13" customWidth="1"/>
    <col min="14132" max="14132" width="10.85546875" style="13" customWidth="1"/>
    <col min="14133" max="14337" width="10" style="13"/>
    <col min="14338" max="14338" width="3.28515625" style="13" customWidth="1"/>
    <col min="14339" max="14339" width="22.140625" style="13" customWidth="1"/>
    <col min="14340" max="14340" width="1.42578125" style="13" customWidth="1"/>
    <col min="14341" max="14341" width="0.7109375" style="13" customWidth="1"/>
    <col min="14342" max="14347" width="2.28515625" style="13" customWidth="1"/>
    <col min="14348" max="14348" width="0.7109375" style="13" customWidth="1"/>
    <col min="14349" max="14354" width="2.28515625" style="13" customWidth="1"/>
    <col min="14355" max="14355" width="0.7109375" style="13" customWidth="1"/>
    <col min="14356" max="14361" width="2.28515625" style="13" customWidth="1"/>
    <col min="14362" max="14362" width="0.7109375" style="13" customWidth="1"/>
    <col min="14363" max="14368" width="2.28515625" style="13" customWidth="1"/>
    <col min="14369" max="14369" width="0.7109375" style="13" customWidth="1"/>
    <col min="14370" max="14375" width="2.28515625" style="13" customWidth="1"/>
    <col min="14376" max="14376" width="0.7109375" style="13" customWidth="1"/>
    <col min="14377" max="14382" width="2.28515625" style="13" customWidth="1"/>
    <col min="14383" max="14383" width="0.7109375" style="13" customWidth="1"/>
    <col min="14384" max="14384" width="3.42578125" style="13" customWidth="1"/>
    <col min="14385" max="14385" width="3.7109375" style="13" customWidth="1"/>
    <col min="14386" max="14386" width="3" style="13" customWidth="1"/>
    <col min="14387" max="14387" width="3.7109375" style="13" customWidth="1"/>
    <col min="14388" max="14388" width="10.85546875" style="13" customWidth="1"/>
    <col min="14389" max="14593" width="10" style="13"/>
    <col min="14594" max="14594" width="3.28515625" style="13" customWidth="1"/>
    <col min="14595" max="14595" width="22.140625" style="13" customWidth="1"/>
    <col min="14596" max="14596" width="1.42578125" style="13" customWidth="1"/>
    <col min="14597" max="14597" width="0.7109375" style="13" customWidth="1"/>
    <col min="14598" max="14603" width="2.28515625" style="13" customWidth="1"/>
    <col min="14604" max="14604" width="0.7109375" style="13" customWidth="1"/>
    <col min="14605" max="14610" width="2.28515625" style="13" customWidth="1"/>
    <col min="14611" max="14611" width="0.7109375" style="13" customWidth="1"/>
    <col min="14612" max="14617" width="2.28515625" style="13" customWidth="1"/>
    <col min="14618" max="14618" width="0.7109375" style="13" customWidth="1"/>
    <col min="14619" max="14624" width="2.28515625" style="13" customWidth="1"/>
    <col min="14625" max="14625" width="0.7109375" style="13" customWidth="1"/>
    <col min="14626" max="14631" width="2.28515625" style="13" customWidth="1"/>
    <col min="14632" max="14632" width="0.7109375" style="13" customWidth="1"/>
    <col min="14633" max="14638" width="2.28515625" style="13" customWidth="1"/>
    <col min="14639" max="14639" width="0.7109375" style="13" customWidth="1"/>
    <col min="14640" max="14640" width="3.42578125" style="13" customWidth="1"/>
    <col min="14641" max="14641" width="3.7109375" style="13" customWidth="1"/>
    <col min="14642" max="14642" width="3" style="13" customWidth="1"/>
    <col min="14643" max="14643" width="3.7109375" style="13" customWidth="1"/>
    <col min="14644" max="14644" width="10.85546875" style="13" customWidth="1"/>
    <col min="14645" max="14849" width="10" style="13"/>
    <col min="14850" max="14850" width="3.28515625" style="13" customWidth="1"/>
    <col min="14851" max="14851" width="22.140625" style="13" customWidth="1"/>
    <col min="14852" max="14852" width="1.42578125" style="13" customWidth="1"/>
    <col min="14853" max="14853" width="0.7109375" style="13" customWidth="1"/>
    <col min="14854" max="14859" width="2.28515625" style="13" customWidth="1"/>
    <col min="14860" max="14860" width="0.7109375" style="13" customWidth="1"/>
    <col min="14861" max="14866" width="2.28515625" style="13" customWidth="1"/>
    <col min="14867" max="14867" width="0.7109375" style="13" customWidth="1"/>
    <col min="14868" max="14873" width="2.28515625" style="13" customWidth="1"/>
    <col min="14874" max="14874" width="0.7109375" style="13" customWidth="1"/>
    <col min="14875" max="14880" width="2.28515625" style="13" customWidth="1"/>
    <col min="14881" max="14881" width="0.7109375" style="13" customWidth="1"/>
    <col min="14882" max="14887" width="2.28515625" style="13" customWidth="1"/>
    <col min="14888" max="14888" width="0.7109375" style="13" customWidth="1"/>
    <col min="14889" max="14894" width="2.28515625" style="13" customWidth="1"/>
    <col min="14895" max="14895" width="0.7109375" style="13" customWidth="1"/>
    <col min="14896" max="14896" width="3.42578125" style="13" customWidth="1"/>
    <col min="14897" max="14897" width="3.7109375" style="13" customWidth="1"/>
    <col min="14898" max="14898" width="3" style="13" customWidth="1"/>
    <col min="14899" max="14899" width="3.7109375" style="13" customWidth="1"/>
    <col min="14900" max="14900" width="10.85546875" style="13" customWidth="1"/>
    <col min="14901" max="15105" width="10" style="13"/>
    <col min="15106" max="15106" width="3.28515625" style="13" customWidth="1"/>
    <col min="15107" max="15107" width="22.140625" style="13" customWidth="1"/>
    <col min="15108" max="15108" width="1.42578125" style="13" customWidth="1"/>
    <col min="15109" max="15109" width="0.7109375" style="13" customWidth="1"/>
    <col min="15110" max="15115" width="2.28515625" style="13" customWidth="1"/>
    <col min="15116" max="15116" width="0.7109375" style="13" customWidth="1"/>
    <col min="15117" max="15122" width="2.28515625" style="13" customWidth="1"/>
    <col min="15123" max="15123" width="0.7109375" style="13" customWidth="1"/>
    <col min="15124" max="15129" width="2.28515625" style="13" customWidth="1"/>
    <col min="15130" max="15130" width="0.7109375" style="13" customWidth="1"/>
    <col min="15131" max="15136" width="2.28515625" style="13" customWidth="1"/>
    <col min="15137" max="15137" width="0.7109375" style="13" customWidth="1"/>
    <col min="15138" max="15143" width="2.28515625" style="13" customWidth="1"/>
    <col min="15144" max="15144" width="0.7109375" style="13" customWidth="1"/>
    <col min="15145" max="15150" width="2.28515625" style="13" customWidth="1"/>
    <col min="15151" max="15151" width="0.7109375" style="13" customWidth="1"/>
    <col min="15152" max="15152" width="3.42578125" style="13" customWidth="1"/>
    <col min="15153" max="15153" width="3.7109375" style="13" customWidth="1"/>
    <col min="15154" max="15154" width="3" style="13" customWidth="1"/>
    <col min="15155" max="15155" width="3.7109375" style="13" customWidth="1"/>
    <col min="15156" max="15156" width="10.85546875" style="13" customWidth="1"/>
    <col min="15157" max="15361" width="10" style="13"/>
    <col min="15362" max="15362" width="3.28515625" style="13" customWidth="1"/>
    <col min="15363" max="15363" width="22.140625" style="13" customWidth="1"/>
    <col min="15364" max="15364" width="1.42578125" style="13" customWidth="1"/>
    <col min="15365" max="15365" width="0.7109375" style="13" customWidth="1"/>
    <col min="15366" max="15371" width="2.28515625" style="13" customWidth="1"/>
    <col min="15372" max="15372" width="0.7109375" style="13" customWidth="1"/>
    <col min="15373" max="15378" width="2.28515625" style="13" customWidth="1"/>
    <col min="15379" max="15379" width="0.7109375" style="13" customWidth="1"/>
    <col min="15380" max="15385" width="2.28515625" style="13" customWidth="1"/>
    <col min="15386" max="15386" width="0.7109375" style="13" customWidth="1"/>
    <col min="15387" max="15392" width="2.28515625" style="13" customWidth="1"/>
    <col min="15393" max="15393" width="0.7109375" style="13" customWidth="1"/>
    <col min="15394" max="15399" width="2.28515625" style="13" customWidth="1"/>
    <col min="15400" max="15400" width="0.7109375" style="13" customWidth="1"/>
    <col min="15401" max="15406" width="2.28515625" style="13" customWidth="1"/>
    <col min="15407" max="15407" width="0.7109375" style="13" customWidth="1"/>
    <col min="15408" max="15408" width="3.42578125" style="13" customWidth="1"/>
    <col min="15409" max="15409" width="3.7109375" style="13" customWidth="1"/>
    <col min="15410" max="15410" width="3" style="13" customWidth="1"/>
    <col min="15411" max="15411" width="3.7109375" style="13" customWidth="1"/>
    <col min="15412" max="15412" width="10.85546875" style="13" customWidth="1"/>
    <col min="15413" max="15617" width="10" style="13"/>
    <col min="15618" max="15618" width="3.28515625" style="13" customWidth="1"/>
    <col min="15619" max="15619" width="22.140625" style="13" customWidth="1"/>
    <col min="15620" max="15620" width="1.42578125" style="13" customWidth="1"/>
    <col min="15621" max="15621" width="0.7109375" style="13" customWidth="1"/>
    <col min="15622" max="15627" width="2.28515625" style="13" customWidth="1"/>
    <col min="15628" max="15628" width="0.7109375" style="13" customWidth="1"/>
    <col min="15629" max="15634" width="2.28515625" style="13" customWidth="1"/>
    <col min="15635" max="15635" width="0.7109375" style="13" customWidth="1"/>
    <col min="15636" max="15641" width="2.28515625" style="13" customWidth="1"/>
    <col min="15642" max="15642" width="0.7109375" style="13" customWidth="1"/>
    <col min="15643" max="15648" width="2.28515625" style="13" customWidth="1"/>
    <col min="15649" max="15649" width="0.7109375" style="13" customWidth="1"/>
    <col min="15650" max="15655" width="2.28515625" style="13" customWidth="1"/>
    <col min="15656" max="15656" width="0.7109375" style="13" customWidth="1"/>
    <col min="15657" max="15662" width="2.28515625" style="13" customWidth="1"/>
    <col min="15663" max="15663" width="0.7109375" style="13" customWidth="1"/>
    <col min="15664" max="15664" width="3.42578125" style="13" customWidth="1"/>
    <col min="15665" max="15665" width="3.7109375" style="13" customWidth="1"/>
    <col min="15666" max="15666" width="3" style="13" customWidth="1"/>
    <col min="15667" max="15667" width="3.7109375" style="13" customWidth="1"/>
    <col min="15668" max="15668" width="10.85546875" style="13" customWidth="1"/>
    <col min="15669" max="15873" width="10" style="13"/>
    <col min="15874" max="15874" width="3.28515625" style="13" customWidth="1"/>
    <col min="15875" max="15875" width="22.140625" style="13" customWidth="1"/>
    <col min="15876" max="15876" width="1.42578125" style="13" customWidth="1"/>
    <col min="15877" max="15877" width="0.7109375" style="13" customWidth="1"/>
    <col min="15878" max="15883" width="2.28515625" style="13" customWidth="1"/>
    <col min="15884" max="15884" width="0.7109375" style="13" customWidth="1"/>
    <col min="15885" max="15890" width="2.28515625" style="13" customWidth="1"/>
    <col min="15891" max="15891" width="0.7109375" style="13" customWidth="1"/>
    <col min="15892" max="15897" width="2.28515625" style="13" customWidth="1"/>
    <col min="15898" max="15898" width="0.7109375" style="13" customWidth="1"/>
    <col min="15899" max="15904" width="2.28515625" style="13" customWidth="1"/>
    <col min="15905" max="15905" width="0.7109375" style="13" customWidth="1"/>
    <col min="15906" max="15911" width="2.28515625" style="13" customWidth="1"/>
    <col min="15912" max="15912" width="0.7109375" style="13" customWidth="1"/>
    <col min="15913" max="15918" width="2.28515625" style="13" customWidth="1"/>
    <col min="15919" max="15919" width="0.7109375" style="13" customWidth="1"/>
    <col min="15920" max="15920" width="3.42578125" style="13" customWidth="1"/>
    <col min="15921" max="15921" width="3.7109375" style="13" customWidth="1"/>
    <col min="15922" max="15922" width="3" style="13" customWidth="1"/>
    <col min="15923" max="15923" width="3.7109375" style="13" customWidth="1"/>
    <col min="15924" max="15924" width="10.85546875" style="13" customWidth="1"/>
    <col min="15925" max="16129" width="10" style="13"/>
    <col min="16130" max="16130" width="3.28515625" style="13" customWidth="1"/>
    <col min="16131" max="16131" width="22.140625" style="13" customWidth="1"/>
    <col min="16132" max="16132" width="1.42578125" style="13" customWidth="1"/>
    <col min="16133" max="16133" width="0.7109375" style="13" customWidth="1"/>
    <col min="16134" max="16139" width="2.28515625" style="13" customWidth="1"/>
    <col min="16140" max="16140" width="0.7109375" style="13" customWidth="1"/>
    <col min="16141" max="16146" width="2.28515625" style="13" customWidth="1"/>
    <col min="16147" max="16147" width="0.7109375" style="13" customWidth="1"/>
    <col min="16148" max="16153" width="2.28515625" style="13" customWidth="1"/>
    <col min="16154" max="16154" width="0.7109375" style="13" customWidth="1"/>
    <col min="16155" max="16160" width="2.28515625" style="13" customWidth="1"/>
    <col min="16161" max="16161" width="0.7109375" style="13" customWidth="1"/>
    <col min="16162" max="16167" width="2.28515625" style="13" customWidth="1"/>
    <col min="16168" max="16168" width="0.7109375" style="13" customWidth="1"/>
    <col min="16169" max="16174" width="2.28515625" style="13" customWidth="1"/>
    <col min="16175" max="16175" width="0.7109375" style="13" customWidth="1"/>
    <col min="16176" max="16176" width="3.42578125" style="13" customWidth="1"/>
    <col min="16177" max="16177" width="3.7109375" style="13" customWidth="1"/>
    <col min="16178" max="16178" width="3" style="13" customWidth="1"/>
    <col min="16179" max="16179" width="3.7109375" style="13" customWidth="1"/>
    <col min="16180" max="16180" width="10.85546875" style="13" customWidth="1"/>
    <col min="16181" max="16384" width="10" style="13"/>
  </cols>
  <sheetData>
    <row r="2" spans="1:53" ht="20.25" x14ac:dyDescent="0.3">
      <c r="A2" s="10" t="s">
        <v>14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24" t="s">
        <v>68</v>
      </c>
      <c r="AV2" s="125"/>
      <c r="AW2" s="125"/>
      <c r="AX2" s="126"/>
      <c r="AY2" s="93"/>
    </row>
    <row r="3" spans="1:53" ht="15" x14ac:dyDescent="0.2">
      <c r="A3" s="16" t="s">
        <v>29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53" s="18" customFormat="1" ht="12" thickBot="1" x14ac:dyDescent="0.25">
      <c r="A4" s="74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V4" s="19"/>
      <c r="AW4" s="19"/>
      <c r="AX4" s="20"/>
      <c r="AY4" s="20"/>
      <c r="AZ4" s="20"/>
    </row>
    <row r="5" spans="1:53" ht="15" x14ac:dyDescent="0.2">
      <c r="A5" s="21"/>
      <c r="B5" s="22"/>
      <c r="C5" s="23"/>
      <c r="D5" s="24"/>
      <c r="E5" s="22"/>
      <c r="F5" s="25"/>
      <c r="G5" s="25"/>
      <c r="H5" s="25"/>
      <c r="I5" s="25"/>
      <c r="J5" s="25"/>
      <c r="K5" s="24"/>
      <c r="L5" s="22"/>
      <c r="M5" s="25"/>
      <c r="N5" s="25"/>
      <c r="O5" s="25"/>
      <c r="P5" s="25"/>
      <c r="Q5" s="25"/>
      <c r="R5" s="24"/>
      <c r="S5" s="22"/>
      <c r="T5" s="25"/>
      <c r="U5" s="25"/>
      <c r="V5" s="25"/>
      <c r="W5" s="25"/>
      <c r="X5" s="25"/>
      <c r="Y5" s="24"/>
      <c r="Z5" s="22"/>
      <c r="AA5" s="25"/>
      <c r="AB5" s="25"/>
      <c r="AC5" s="25"/>
      <c r="AD5" s="25"/>
      <c r="AE5" s="25"/>
      <c r="AF5" s="24"/>
      <c r="AG5" s="22"/>
      <c r="AH5" s="25"/>
      <c r="AI5" s="25"/>
      <c r="AJ5" s="25"/>
      <c r="AK5" s="25"/>
      <c r="AL5" s="25"/>
      <c r="AM5" s="24"/>
      <c r="AN5" s="22"/>
      <c r="AO5" s="25"/>
      <c r="AP5" s="25"/>
      <c r="AQ5" s="25"/>
      <c r="AR5" s="25"/>
      <c r="AS5" s="25"/>
      <c r="AT5" s="26"/>
      <c r="AU5" s="27"/>
      <c r="AV5" s="28"/>
      <c r="AW5" s="28"/>
      <c r="AX5" s="29"/>
      <c r="AY5" s="127" t="s">
        <v>59</v>
      </c>
      <c r="AZ5" s="127" t="s">
        <v>42</v>
      </c>
    </row>
    <row r="6" spans="1:53" ht="15" x14ac:dyDescent="0.2">
      <c r="A6" s="31" t="s">
        <v>15</v>
      </c>
      <c r="B6" s="32" t="s">
        <v>16</v>
      </c>
      <c r="C6" s="33"/>
      <c r="D6" s="34"/>
      <c r="E6" s="35"/>
      <c r="K6" s="34"/>
      <c r="L6" s="35"/>
      <c r="R6" s="34"/>
      <c r="S6" s="35"/>
      <c r="Y6" s="34"/>
      <c r="Z6" s="35"/>
      <c r="AF6" s="34"/>
      <c r="AG6" s="35"/>
      <c r="AM6" s="34"/>
      <c r="AN6" s="35"/>
      <c r="AT6" s="36"/>
      <c r="AU6" s="37"/>
      <c r="AV6" s="38" t="s">
        <v>17</v>
      </c>
      <c r="AW6" s="30"/>
      <c r="AX6" s="39"/>
      <c r="AY6" s="128"/>
      <c r="AZ6" s="128"/>
      <c r="BA6" s="14"/>
    </row>
    <row r="7" spans="1:53" s="14" customFormat="1" ht="13.9" customHeight="1" thickBot="1" x14ac:dyDescent="0.25">
      <c r="A7" s="40"/>
      <c r="B7" s="41"/>
      <c r="C7" s="42"/>
      <c r="D7" s="43"/>
      <c r="E7" s="44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3"/>
      <c r="L7" s="44">
        <v>1</v>
      </c>
      <c r="M7" s="45">
        <v>2</v>
      </c>
      <c r="N7" s="45">
        <v>3</v>
      </c>
      <c r="O7" s="45">
        <v>4</v>
      </c>
      <c r="P7" s="45">
        <v>5</v>
      </c>
      <c r="Q7" s="45">
        <v>6</v>
      </c>
      <c r="R7" s="43"/>
      <c r="S7" s="44">
        <v>1</v>
      </c>
      <c r="T7" s="45">
        <v>2</v>
      </c>
      <c r="U7" s="45">
        <v>3</v>
      </c>
      <c r="V7" s="45">
        <v>4</v>
      </c>
      <c r="W7" s="45">
        <v>5</v>
      </c>
      <c r="X7" s="45">
        <v>6</v>
      </c>
      <c r="Y7" s="43"/>
      <c r="Z7" s="44">
        <v>1</v>
      </c>
      <c r="AA7" s="45">
        <v>2</v>
      </c>
      <c r="AB7" s="45">
        <v>3</v>
      </c>
      <c r="AC7" s="45">
        <v>4</v>
      </c>
      <c r="AD7" s="45">
        <v>5</v>
      </c>
      <c r="AE7" s="45">
        <v>6</v>
      </c>
      <c r="AF7" s="43"/>
      <c r="AG7" s="44">
        <v>1</v>
      </c>
      <c r="AH7" s="45">
        <v>2</v>
      </c>
      <c r="AI7" s="45">
        <v>3</v>
      </c>
      <c r="AJ7" s="45">
        <v>4</v>
      </c>
      <c r="AK7" s="45">
        <v>5</v>
      </c>
      <c r="AL7" s="45">
        <v>6</v>
      </c>
      <c r="AM7" s="43"/>
      <c r="AN7" s="44">
        <v>1</v>
      </c>
      <c r="AO7" s="45">
        <v>2</v>
      </c>
      <c r="AP7" s="45">
        <v>3</v>
      </c>
      <c r="AQ7" s="45">
        <v>4</v>
      </c>
      <c r="AR7" s="45">
        <v>5</v>
      </c>
      <c r="AS7" s="45">
        <v>6</v>
      </c>
      <c r="AT7" s="46"/>
      <c r="AU7" s="47"/>
      <c r="AV7" s="48"/>
      <c r="AW7" s="48"/>
      <c r="AX7" s="49"/>
      <c r="AY7" s="129"/>
      <c r="AZ7" s="129"/>
    </row>
    <row r="8" spans="1:53" ht="5.45" customHeight="1" x14ac:dyDescent="0.2">
      <c r="A8" s="50"/>
      <c r="B8" s="59"/>
      <c r="C8" s="51"/>
      <c r="D8" s="69"/>
      <c r="E8" s="61"/>
      <c r="F8" s="62"/>
      <c r="G8" s="62"/>
      <c r="H8" s="62"/>
      <c r="I8" s="62"/>
      <c r="J8" s="63"/>
      <c r="K8" s="70"/>
      <c r="L8" s="61"/>
      <c r="M8" s="62"/>
      <c r="N8" s="62"/>
      <c r="O8" s="62"/>
      <c r="P8" s="62"/>
      <c r="Q8" s="63"/>
      <c r="R8" s="70"/>
      <c r="S8" s="61"/>
      <c r="T8" s="62"/>
      <c r="U8" s="62"/>
      <c r="V8" s="62"/>
      <c r="W8" s="62"/>
      <c r="X8" s="63"/>
      <c r="Y8" s="70"/>
      <c r="Z8" s="61"/>
      <c r="AA8" s="62"/>
      <c r="AB8" s="62"/>
      <c r="AC8" s="62"/>
      <c r="AD8" s="62"/>
      <c r="AE8" s="63"/>
      <c r="AF8" s="70"/>
      <c r="AG8" s="61"/>
      <c r="AH8" s="62"/>
      <c r="AI8" s="62"/>
      <c r="AJ8" s="62"/>
      <c r="AK8" s="62"/>
      <c r="AL8" s="63"/>
      <c r="AM8" s="70"/>
      <c r="AN8" s="64"/>
      <c r="AO8" s="65"/>
      <c r="AP8" s="65"/>
      <c r="AQ8" s="65"/>
      <c r="AR8" s="65"/>
      <c r="AS8" s="66"/>
      <c r="AT8" s="71"/>
      <c r="AU8" s="52"/>
      <c r="AV8" s="53"/>
      <c r="AW8" s="53"/>
      <c r="AX8" s="54"/>
      <c r="AY8" s="94"/>
      <c r="AZ8" s="94"/>
    </row>
    <row r="9" spans="1:53" ht="15" x14ac:dyDescent="0.2">
      <c r="A9" s="50">
        <v>1</v>
      </c>
      <c r="B9" s="59" t="s">
        <v>66</v>
      </c>
      <c r="C9" s="51"/>
      <c r="D9" s="34"/>
      <c r="E9" s="107" t="s">
        <v>15</v>
      </c>
      <c r="F9" s="107" t="s">
        <v>15</v>
      </c>
      <c r="G9" s="107" t="s">
        <v>15</v>
      </c>
      <c r="H9" s="79"/>
      <c r="I9" s="79"/>
      <c r="J9" s="80"/>
      <c r="K9" s="81"/>
      <c r="L9" s="79"/>
      <c r="M9" s="79"/>
      <c r="N9" s="79"/>
      <c r="O9" s="79">
        <v>1</v>
      </c>
      <c r="P9" s="79">
        <v>1</v>
      </c>
      <c r="Q9" s="80">
        <v>1</v>
      </c>
      <c r="R9" s="81"/>
      <c r="S9" s="107" t="s">
        <v>15</v>
      </c>
      <c r="T9" s="107" t="s">
        <v>15</v>
      </c>
      <c r="U9" s="79"/>
      <c r="V9" s="107" t="s">
        <v>15</v>
      </c>
      <c r="W9" s="79"/>
      <c r="X9" s="80"/>
      <c r="Y9" s="81"/>
      <c r="Z9" s="107" t="s">
        <v>15</v>
      </c>
      <c r="AA9" s="107" t="s">
        <v>15</v>
      </c>
      <c r="AB9" s="107" t="s">
        <v>15</v>
      </c>
      <c r="AC9" s="79"/>
      <c r="AD9" s="79"/>
      <c r="AE9" s="80"/>
      <c r="AF9" s="81"/>
      <c r="AG9" s="96"/>
      <c r="AH9" s="97"/>
      <c r="AI9" s="97"/>
      <c r="AJ9" s="97"/>
      <c r="AK9" s="97"/>
      <c r="AL9" s="99"/>
      <c r="AM9" s="81"/>
      <c r="AN9" s="79">
        <v>1</v>
      </c>
      <c r="AO9" s="79">
        <v>1</v>
      </c>
      <c r="AP9" s="79">
        <v>1</v>
      </c>
      <c r="AQ9" s="79"/>
      <c r="AR9" s="79"/>
      <c r="AS9" s="84"/>
      <c r="AT9" s="36"/>
      <c r="AU9" s="52">
        <f t="shared" ref="AU9:AU28" si="0">COUNT(E9:AT9)</f>
        <v>6</v>
      </c>
      <c r="AV9" s="53" t="s">
        <v>18</v>
      </c>
      <c r="AW9" s="53">
        <f t="shared" ref="AW9:AW28" si="1">42-AU9-COUNTBLANK(E9:AT9)</f>
        <v>9</v>
      </c>
      <c r="AX9" s="54" t="s">
        <v>19</v>
      </c>
      <c r="AY9" s="85">
        <f t="shared" ref="AY9:AY28" si="2">AU9+AW9</f>
        <v>15</v>
      </c>
      <c r="AZ9" s="95" t="s">
        <v>54</v>
      </c>
    </row>
    <row r="10" spans="1:53" ht="15" x14ac:dyDescent="0.2">
      <c r="A10" s="50">
        <v>2</v>
      </c>
      <c r="B10" s="59" t="s">
        <v>53</v>
      </c>
      <c r="C10" s="51"/>
      <c r="D10" s="34"/>
      <c r="E10" s="78"/>
      <c r="F10" s="98" t="s">
        <v>57</v>
      </c>
      <c r="G10" s="98" t="s">
        <v>57</v>
      </c>
      <c r="H10" s="98" t="s">
        <v>57</v>
      </c>
      <c r="I10" s="98" t="s">
        <v>57</v>
      </c>
      <c r="J10" s="80"/>
      <c r="K10" s="81"/>
      <c r="L10" s="100" t="s">
        <v>57</v>
      </c>
      <c r="M10" s="98" t="s">
        <v>57</v>
      </c>
      <c r="N10" s="98" t="s">
        <v>57</v>
      </c>
      <c r="O10" s="98" t="s">
        <v>57</v>
      </c>
      <c r="P10" s="79"/>
      <c r="Q10" s="80"/>
      <c r="R10" s="81"/>
      <c r="S10" s="78">
        <v>1</v>
      </c>
      <c r="T10" s="79">
        <v>1</v>
      </c>
      <c r="U10" s="79"/>
      <c r="V10" s="79">
        <v>2</v>
      </c>
      <c r="W10" s="79">
        <v>2</v>
      </c>
      <c r="X10" s="80"/>
      <c r="Y10" s="81"/>
      <c r="Z10" s="100" t="s">
        <v>57</v>
      </c>
      <c r="AA10" s="98" t="s">
        <v>57</v>
      </c>
      <c r="AB10" s="79"/>
      <c r="AC10" s="79"/>
      <c r="AD10" s="79"/>
      <c r="AE10" s="80"/>
      <c r="AF10" s="81"/>
      <c r="AG10" s="100" t="s">
        <v>57</v>
      </c>
      <c r="AH10" s="98" t="s">
        <v>57</v>
      </c>
      <c r="AI10" s="79"/>
      <c r="AJ10" s="79">
        <v>2</v>
      </c>
      <c r="AK10" s="79">
        <v>1</v>
      </c>
      <c r="AL10" s="79"/>
      <c r="AM10" s="81"/>
      <c r="AN10" s="103" t="s">
        <v>57</v>
      </c>
      <c r="AO10" s="105" t="s">
        <v>57</v>
      </c>
      <c r="AP10" s="105" t="s">
        <v>57</v>
      </c>
      <c r="AQ10" s="105" t="s">
        <v>57</v>
      </c>
      <c r="AR10" s="105" t="s">
        <v>57</v>
      </c>
      <c r="AS10" s="84"/>
      <c r="AT10" s="36"/>
      <c r="AU10" s="52">
        <f t="shared" si="0"/>
        <v>6</v>
      </c>
      <c r="AV10" s="53" t="s">
        <v>18</v>
      </c>
      <c r="AW10" s="53">
        <f t="shared" si="1"/>
        <v>17</v>
      </c>
      <c r="AX10" s="54" t="s">
        <v>19</v>
      </c>
      <c r="AY10" s="85">
        <f t="shared" si="2"/>
        <v>23</v>
      </c>
      <c r="AZ10" s="95" t="s">
        <v>43</v>
      </c>
    </row>
    <row r="11" spans="1:53" ht="15" x14ac:dyDescent="0.2">
      <c r="A11" s="50">
        <f>IF(B11&lt;&gt;"",MAX(A$6:A10)+1,"")</f>
        <v>3</v>
      </c>
      <c r="B11" s="59" t="s">
        <v>39</v>
      </c>
      <c r="C11" s="51"/>
      <c r="D11" s="34"/>
      <c r="E11" s="78"/>
      <c r="F11" s="110">
        <v>3</v>
      </c>
      <c r="G11" s="110">
        <v>3</v>
      </c>
      <c r="H11" s="110">
        <v>2</v>
      </c>
      <c r="I11" s="110">
        <v>2</v>
      </c>
      <c r="J11" s="80"/>
      <c r="K11" s="81"/>
      <c r="L11" s="78"/>
      <c r="M11" s="79"/>
      <c r="N11" s="110">
        <v>4</v>
      </c>
      <c r="O11" s="110">
        <v>2</v>
      </c>
      <c r="P11" s="110">
        <v>3</v>
      </c>
      <c r="Q11" s="111">
        <v>2</v>
      </c>
      <c r="R11" s="81"/>
      <c r="S11" s="96"/>
      <c r="T11" s="97"/>
      <c r="U11" s="97"/>
      <c r="V11" s="97"/>
      <c r="W11" s="97"/>
      <c r="X11" s="99"/>
      <c r="Y11" s="81"/>
      <c r="Z11" s="78"/>
      <c r="AA11" s="110">
        <v>4</v>
      </c>
      <c r="AB11" s="110">
        <v>4</v>
      </c>
      <c r="AC11" s="110">
        <v>4</v>
      </c>
      <c r="AD11" s="79"/>
      <c r="AE11" s="80"/>
      <c r="AF11" s="81"/>
      <c r="AG11" s="78"/>
      <c r="AH11" s="110">
        <v>2</v>
      </c>
      <c r="AI11" s="110">
        <v>4</v>
      </c>
      <c r="AJ11" s="110">
        <v>2</v>
      </c>
      <c r="AK11" s="79"/>
      <c r="AL11" s="79"/>
      <c r="AM11" s="81"/>
      <c r="AN11" s="82"/>
      <c r="AO11" s="112">
        <v>3</v>
      </c>
      <c r="AP11" s="112">
        <v>3</v>
      </c>
      <c r="AQ11" s="112">
        <v>3</v>
      </c>
      <c r="AR11" s="112">
        <v>4</v>
      </c>
      <c r="AS11" s="84"/>
      <c r="AT11" s="36"/>
      <c r="AU11" s="52">
        <f t="shared" si="0"/>
        <v>18</v>
      </c>
      <c r="AV11" s="53" t="s">
        <v>18</v>
      </c>
      <c r="AW11" s="53">
        <f t="shared" si="1"/>
        <v>0</v>
      </c>
      <c r="AX11" s="54" t="s">
        <v>19</v>
      </c>
      <c r="AY11" s="85">
        <f t="shared" si="2"/>
        <v>18</v>
      </c>
      <c r="AZ11" s="95"/>
    </row>
    <row r="12" spans="1:53" ht="15" x14ac:dyDescent="0.2">
      <c r="A12" s="50">
        <v>4</v>
      </c>
      <c r="B12" s="60" t="s">
        <v>21</v>
      </c>
      <c r="C12" s="51"/>
      <c r="D12" s="34"/>
      <c r="E12" s="96"/>
      <c r="F12" s="97"/>
      <c r="G12" s="97"/>
      <c r="H12" s="97"/>
      <c r="I12" s="97"/>
      <c r="J12" s="99"/>
      <c r="K12" s="81"/>
      <c r="L12" s="100" t="s">
        <v>57</v>
      </c>
      <c r="M12" s="98" t="s">
        <v>57</v>
      </c>
      <c r="N12" s="98" t="s">
        <v>57</v>
      </c>
      <c r="O12" s="79"/>
      <c r="P12" s="79"/>
      <c r="Q12" s="80"/>
      <c r="R12" s="81"/>
      <c r="S12" s="78"/>
      <c r="T12" s="79">
        <v>2</v>
      </c>
      <c r="U12" s="79">
        <v>2</v>
      </c>
      <c r="V12" s="79">
        <v>1</v>
      </c>
      <c r="W12" s="79">
        <v>1</v>
      </c>
      <c r="X12" s="80"/>
      <c r="Y12" s="81"/>
      <c r="Z12" s="78">
        <v>2</v>
      </c>
      <c r="AA12" s="79">
        <v>1</v>
      </c>
      <c r="AB12" s="79"/>
      <c r="AC12" s="98" t="s">
        <v>57</v>
      </c>
      <c r="AD12" s="98" t="s">
        <v>57</v>
      </c>
      <c r="AE12" s="98" t="s">
        <v>57</v>
      </c>
      <c r="AF12" s="81"/>
      <c r="AG12" s="100" t="s">
        <v>57</v>
      </c>
      <c r="AH12" s="98" t="s">
        <v>57</v>
      </c>
      <c r="AI12" s="98" t="s">
        <v>57</v>
      </c>
      <c r="AJ12" s="79"/>
      <c r="AK12" s="79"/>
      <c r="AL12" s="79"/>
      <c r="AM12" s="81"/>
      <c r="AN12" s="79"/>
      <c r="AO12" s="79"/>
      <c r="AP12" s="98" t="s">
        <v>57</v>
      </c>
      <c r="AQ12" s="98" t="s">
        <v>57</v>
      </c>
      <c r="AR12" s="98" t="s">
        <v>57</v>
      </c>
      <c r="AS12" s="79"/>
      <c r="AT12" s="36"/>
      <c r="AU12" s="52">
        <f t="shared" si="0"/>
        <v>6</v>
      </c>
      <c r="AV12" s="53" t="s">
        <v>18</v>
      </c>
      <c r="AW12" s="53">
        <f t="shared" si="1"/>
        <v>12</v>
      </c>
      <c r="AX12" s="54" t="s">
        <v>19</v>
      </c>
      <c r="AY12" s="85">
        <f t="shared" si="2"/>
        <v>18</v>
      </c>
      <c r="AZ12" s="95" t="s">
        <v>43</v>
      </c>
    </row>
    <row r="13" spans="1:53" ht="15" x14ac:dyDescent="0.2">
      <c r="A13" s="50">
        <v>5</v>
      </c>
      <c r="B13" s="60" t="s">
        <v>67</v>
      </c>
      <c r="C13" s="51"/>
      <c r="D13" s="34"/>
      <c r="E13" s="79"/>
      <c r="F13" s="79"/>
      <c r="G13" s="79"/>
      <c r="H13" s="79"/>
      <c r="I13" s="79"/>
      <c r="J13" s="79"/>
      <c r="K13" s="81"/>
      <c r="L13" s="78"/>
      <c r="M13" s="79"/>
      <c r="N13" s="79"/>
      <c r="O13" s="79"/>
      <c r="P13" s="79"/>
      <c r="Q13" s="80"/>
      <c r="R13" s="81"/>
      <c r="S13" s="78"/>
      <c r="T13" s="79"/>
      <c r="U13" s="79">
        <v>2</v>
      </c>
      <c r="V13" s="79">
        <v>1</v>
      </c>
      <c r="W13" s="79"/>
      <c r="X13" s="80"/>
      <c r="Y13" s="81"/>
      <c r="Z13" s="78"/>
      <c r="AA13" s="79"/>
      <c r="AB13" s="79"/>
      <c r="AC13" s="79"/>
      <c r="AD13" s="79"/>
      <c r="AE13" s="80"/>
      <c r="AF13" s="81"/>
      <c r="AG13" s="78"/>
      <c r="AH13" s="79"/>
      <c r="AI13" s="79"/>
      <c r="AJ13" s="79"/>
      <c r="AK13" s="79"/>
      <c r="AL13" s="79"/>
      <c r="AM13" s="81"/>
      <c r="AN13" s="78"/>
      <c r="AO13" s="79"/>
      <c r="AP13" s="79"/>
      <c r="AQ13" s="79"/>
      <c r="AR13" s="79"/>
      <c r="AS13" s="80"/>
      <c r="AT13" s="36"/>
      <c r="AU13" s="52">
        <f t="shared" si="0"/>
        <v>2</v>
      </c>
      <c r="AV13" s="53" t="s">
        <v>18</v>
      </c>
      <c r="AW13" s="53">
        <f t="shared" si="1"/>
        <v>0</v>
      </c>
      <c r="AX13" s="54" t="s">
        <v>19</v>
      </c>
      <c r="AY13" s="85">
        <f t="shared" si="2"/>
        <v>2</v>
      </c>
      <c r="AZ13" s="95"/>
    </row>
    <row r="14" spans="1:53" ht="15" x14ac:dyDescent="0.2">
      <c r="A14" s="50">
        <f>IF(B14&lt;&gt;"",MAX(A$6:A13)+1,"")</f>
        <v>6</v>
      </c>
      <c r="B14" s="59" t="s">
        <v>64</v>
      </c>
      <c r="C14" s="51"/>
      <c r="D14" s="34"/>
      <c r="E14" s="78"/>
      <c r="F14" s="110">
        <v>2</v>
      </c>
      <c r="G14" s="110">
        <v>4</v>
      </c>
      <c r="H14" s="110">
        <v>4</v>
      </c>
      <c r="I14" s="110">
        <v>3</v>
      </c>
      <c r="J14" s="80"/>
      <c r="K14" s="81"/>
      <c r="L14" s="78"/>
      <c r="M14" s="110">
        <v>2</v>
      </c>
      <c r="N14" s="110">
        <v>2</v>
      </c>
      <c r="O14" s="110">
        <v>4</v>
      </c>
      <c r="P14" s="110">
        <v>4</v>
      </c>
      <c r="Q14" s="80"/>
      <c r="R14" s="81"/>
      <c r="S14" s="113">
        <v>4</v>
      </c>
      <c r="T14" s="110">
        <v>3</v>
      </c>
      <c r="U14" s="110">
        <v>2</v>
      </c>
      <c r="V14" s="110">
        <v>4</v>
      </c>
      <c r="W14" s="79"/>
      <c r="X14" s="80"/>
      <c r="Y14" s="81"/>
      <c r="Z14" s="78"/>
      <c r="AA14" s="110">
        <v>3</v>
      </c>
      <c r="AB14" s="110">
        <v>3</v>
      </c>
      <c r="AC14" s="110">
        <v>2</v>
      </c>
      <c r="AD14" s="79"/>
      <c r="AE14" s="80"/>
      <c r="AF14" s="81"/>
      <c r="AG14" s="113">
        <v>2</v>
      </c>
      <c r="AH14" s="110">
        <v>3</v>
      </c>
      <c r="AI14" s="110">
        <v>3</v>
      </c>
      <c r="AJ14" s="79"/>
      <c r="AK14" s="79"/>
      <c r="AL14" s="79"/>
      <c r="AM14" s="81"/>
      <c r="AN14" s="97"/>
      <c r="AO14" s="97"/>
      <c r="AP14" s="97"/>
      <c r="AQ14" s="97"/>
      <c r="AR14" s="97"/>
      <c r="AS14" s="97"/>
      <c r="AT14" s="36"/>
      <c r="AU14" s="52">
        <f t="shared" si="0"/>
        <v>18</v>
      </c>
      <c r="AV14" s="53" t="s">
        <v>18</v>
      </c>
      <c r="AW14" s="53">
        <f t="shared" si="1"/>
        <v>0</v>
      </c>
      <c r="AX14" s="54" t="s">
        <v>19</v>
      </c>
      <c r="AY14" s="85">
        <f t="shared" si="2"/>
        <v>18</v>
      </c>
      <c r="AZ14" s="95"/>
    </row>
    <row r="15" spans="1:53" ht="15" x14ac:dyDescent="0.2">
      <c r="A15" s="50">
        <f>IF(B15&lt;&gt;"",MAX(A$6:A14)+1,"")</f>
        <v>7</v>
      </c>
      <c r="B15" s="59" t="s">
        <v>49</v>
      </c>
      <c r="C15" s="51"/>
      <c r="D15" s="34"/>
      <c r="E15" s="78"/>
      <c r="F15" s="79"/>
      <c r="G15" s="79"/>
      <c r="H15" s="107" t="s">
        <v>15</v>
      </c>
      <c r="I15" s="107" t="s">
        <v>15</v>
      </c>
      <c r="J15" s="80"/>
      <c r="K15" s="81"/>
      <c r="L15" s="78">
        <v>1</v>
      </c>
      <c r="M15" s="79">
        <v>1</v>
      </c>
      <c r="N15" s="79" t="s">
        <v>55</v>
      </c>
      <c r="O15" s="79">
        <v>2</v>
      </c>
      <c r="P15" s="79"/>
      <c r="Q15" s="79"/>
      <c r="R15" s="81"/>
      <c r="S15" s="96"/>
      <c r="T15" s="97"/>
      <c r="U15" s="97"/>
      <c r="V15" s="97"/>
      <c r="W15" s="97"/>
      <c r="X15" s="99"/>
      <c r="Y15" s="81"/>
      <c r="Z15" s="78"/>
      <c r="AA15" s="79"/>
      <c r="AB15" s="79"/>
      <c r="AC15" s="79" t="s">
        <v>55</v>
      </c>
      <c r="AD15" s="79">
        <v>2</v>
      </c>
      <c r="AE15" s="80">
        <v>1</v>
      </c>
      <c r="AF15" s="81"/>
      <c r="AG15" s="78"/>
      <c r="AH15" s="79"/>
      <c r="AI15" s="107" t="s">
        <v>15</v>
      </c>
      <c r="AJ15" s="107" t="s">
        <v>15</v>
      </c>
      <c r="AK15" s="107" t="s">
        <v>15</v>
      </c>
      <c r="AL15" s="107" t="s">
        <v>15</v>
      </c>
      <c r="AM15" s="81"/>
      <c r="AN15" s="79"/>
      <c r="AO15" s="107" t="s">
        <v>15</v>
      </c>
      <c r="AP15" s="107" t="s">
        <v>15</v>
      </c>
      <c r="AQ15" s="107" t="s">
        <v>15</v>
      </c>
      <c r="AR15" s="107" t="s">
        <v>15</v>
      </c>
      <c r="AS15" s="79"/>
      <c r="AT15" s="36"/>
      <c r="AU15" s="52">
        <f t="shared" si="0"/>
        <v>5</v>
      </c>
      <c r="AV15" s="53" t="s">
        <v>18</v>
      </c>
      <c r="AW15" s="53">
        <f t="shared" si="1"/>
        <v>12</v>
      </c>
      <c r="AX15" s="54" t="s">
        <v>19</v>
      </c>
      <c r="AY15" s="85">
        <f t="shared" si="2"/>
        <v>17</v>
      </c>
      <c r="AZ15" s="95" t="s">
        <v>54</v>
      </c>
    </row>
    <row r="16" spans="1:53" ht="15" x14ac:dyDescent="0.2">
      <c r="A16" s="50">
        <v>8</v>
      </c>
      <c r="B16" s="60" t="s">
        <v>52</v>
      </c>
      <c r="C16" s="51"/>
      <c r="D16" s="34"/>
      <c r="E16" s="97"/>
      <c r="F16" s="97"/>
      <c r="G16" s="97"/>
      <c r="H16" s="97"/>
      <c r="I16" s="97"/>
      <c r="J16" s="97"/>
      <c r="K16" s="81"/>
      <c r="L16" s="78">
        <v>4</v>
      </c>
      <c r="M16" s="79">
        <v>3</v>
      </c>
      <c r="N16" s="79">
        <v>2</v>
      </c>
      <c r="O16" s="79"/>
      <c r="P16" s="98" t="s">
        <v>57</v>
      </c>
      <c r="Q16" s="109" t="s">
        <v>57</v>
      </c>
      <c r="R16" s="81"/>
      <c r="S16" s="78">
        <v>4</v>
      </c>
      <c r="T16" s="79" t="s">
        <v>55</v>
      </c>
      <c r="U16" s="79">
        <v>1</v>
      </c>
      <c r="V16" s="79"/>
      <c r="W16" s="79"/>
      <c r="X16" s="80"/>
      <c r="Y16" s="81"/>
      <c r="Z16" s="78"/>
      <c r="AA16" s="79"/>
      <c r="AB16" s="79" t="s">
        <v>55</v>
      </c>
      <c r="AC16" s="79">
        <v>2</v>
      </c>
      <c r="AD16" s="79">
        <v>1</v>
      </c>
      <c r="AE16" s="80">
        <v>3</v>
      </c>
      <c r="AF16" s="81"/>
      <c r="AG16" s="78">
        <v>1</v>
      </c>
      <c r="AH16" s="79"/>
      <c r="AI16" s="98" t="s">
        <v>57</v>
      </c>
      <c r="AJ16" s="79"/>
      <c r="AK16" s="79"/>
      <c r="AL16" s="79"/>
      <c r="AM16" s="81"/>
      <c r="AN16" s="82"/>
      <c r="AO16" s="83" t="s">
        <v>55</v>
      </c>
      <c r="AP16" s="83">
        <v>2</v>
      </c>
      <c r="AQ16" s="83">
        <v>4</v>
      </c>
      <c r="AR16" s="83">
        <v>3</v>
      </c>
      <c r="AS16" s="84"/>
      <c r="AT16" s="36"/>
      <c r="AU16" s="52">
        <f t="shared" si="0"/>
        <v>12</v>
      </c>
      <c r="AV16" s="53" t="s">
        <v>18</v>
      </c>
      <c r="AW16" s="53">
        <f t="shared" si="1"/>
        <v>6</v>
      </c>
      <c r="AX16" s="54" t="s">
        <v>19</v>
      </c>
      <c r="AY16" s="85">
        <f t="shared" si="2"/>
        <v>18</v>
      </c>
      <c r="AZ16" s="95" t="s">
        <v>43</v>
      </c>
    </row>
    <row r="17" spans="1:54" ht="15" x14ac:dyDescent="0.2">
      <c r="A17" s="50">
        <v>9</v>
      </c>
      <c r="B17" s="59" t="s">
        <v>22</v>
      </c>
      <c r="C17" s="51"/>
      <c r="D17" s="34"/>
      <c r="E17" s="78">
        <v>3</v>
      </c>
      <c r="F17" s="79">
        <v>1</v>
      </c>
      <c r="G17" s="79"/>
      <c r="H17" s="79">
        <v>2</v>
      </c>
      <c r="I17" s="79">
        <v>4</v>
      </c>
      <c r="J17" s="80"/>
      <c r="K17" s="81"/>
      <c r="L17" s="78"/>
      <c r="M17" s="79"/>
      <c r="N17" s="79">
        <v>1</v>
      </c>
      <c r="O17" s="79" t="s">
        <v>55</v>
      </c>
      <c r="P17" s="79">
        <v>3</v>
      </c>
      <c r="Q17" s="79">
        <v>2</v>
      </c>
      <c r="R17" s="81"/>
      <c r="S17" s="78">
        <v>2</v>
      </c>
      <c r="T17" s="79">
        <v>4</v>
      </c>
      <c r="U17" s="79"/>
      <c r="V17" s="79"/>
      <c r="W17" s="79"/>
      <c r="X17" s="80"/>
      <c r="Y17" s="81"/>
      <c r="Z17" s="78"/>
      <c r="AA17" s="79"/>
      <c r="AB17" s="79">
        <v>1</v>
      </c>
      <c r="AC17" s="79">
        <v>4</v>
      </c>
      <c r="AD17" s="79">
        <v>3</v>
      </c>
      <c r="AE17" s="79"/>
      <c r="AF17" s="81"/>
      <c r="AG17" s="78">
        <v>4</v>
      </c>
      <c r="AH17" s="79">
        <v>1</v>
      </c>
      <c r="AI17" s="79" t="s">
        <v>55</v>
      </c>
      <c r="AJ17" s="79">
        <v>3</v>
      </c>
      <c r="AK17" s="79">
        <v>2</v>
      </c>
      <c r="AL17" s="79"/>
      <c r="AM17" s="81"/>
      <c r="AN17" s="102"/>
      <c r="AO17" s="104"/>
      <c r="AP17" s="104"/>
      <c r="AQ17" s="104"/>
      <c r="AR17" s="104"/>
      <c r="AS17" s="106"/>
      <c r="AT17" s="36"/>
      <c r="AU17" s="52">
        <f t="shared" si="0"/>
        <v>16</v>
      </c>
      <c r="AV17" s="53" t="s">
        <v>18</v>
      </c>
      <c r="AW17" s="53">
        <f t="shared" si="1"/>
        <v>2</v>
      </c>
      <c r="AX17" s="54" t="s">
        <v>19</v>
      </c>
      <c r="AY17" s="85">
        <f t="shared" si="2"/>
        <v>18</v>
      </c>
      <c r="AZ17" s="95"/>
    </row>
    <row r="18" spans="1:54" ht="15" x14ac:dyDescent="0.2">
      <c r="A18" s="50">
        <f>IF(B18&lt;&gt;"",MAX(A$6:A17)+1,"")</f>
        <v>10</v>
      </c>
      <c r="B18" s="60" t="s">
        <v>51</v>
      </c>
      <c r="C18" s="51"/>
      <c r="D18" s="34"/>
      <c r="E18" s="78"/>
      <c r="F18" s="79"/>
      <c r="G18" s="79">
        <v>2</v>
      </c>
      <c r="H18" s="79">
        <v>4</v>
      </c>
      <c r="I18" s="79">
        <v>1</v>
      </c>
      <c r="J18" s="80">
        <v>3</v>
      </c>
      <c r="K18" s="81"/>
      <c r="L18" s="100" t="s">
        <v>57</v>
      </c>
      <c r="M18" s="98" t="s">
        <v>57</v>
      </c>
      <c r="N18" s="79"/>
      <c r="O18" s="98" t="s">
        <v>57</v>
      </c>
      <c r="P18" s="79"/>
      <c r="Q18" s="109" t="s">
        <v>57</v>
      </c>
      <c r="R18" s="81"/>
      <c r="S18" s="100" t="s">
        <v>57</v>
      </c>
      <c r="T18" s="79"/>
      <c r="U18" s="98" t="s">
        <v>57</v>
      </c>
      <c r="V18" s="98" t="s">
        <v>57</v>
      </c>
      <c r="W18" s="98" t="s">
        <v>57</v>
      </c>
      <c r="X18" s="80"/>
      <c r="Y18" s="81"/>
      <c r="Z18" s="78"/>
      <c r="AA18" s="79"/>
      <c r="AB18" s="79"/>
      <c r="AC18" s="79"/>
      <c r="AD18" s="98" t="s">
        <v>57</v>
      </c>
      <c r="AE18" s="109" t="s">
        <v>57</v>
      </c>
      <c r="AF18" s="81"/>
      <c r="AG18" s="78"/>
      <c r="AH18" s="79">
        <v>4</v>
      </c>
      <c r="AI18" s="79">
        <v>2</v>
      </c>
      <c r="AJ18" s="79">
        <v>1</v>
      </c>
      <c r="AK18" s="79">
        <v>3</v>
      </c>
      <c r="AL18" s="79"/>
      <c r="AM18" s="81"/>
      <c r="AN18" s="102"/>
      <c r="AO18" s="104"/>
      <c r="AP18" s="104"/>
      <c r="AQ18" s="104"/>
      <c r="AR18" s="104"/>
      <c r="AS18" s="106"/>
      <c r="AT18" s="36"/>
      <c r="AU18" s="52">
        <f t="shared" si="0"/>
        <v>8</v>
      </c>
      <c r="AV18" s="53" t="s">
        <v>18</v>
      </c>
      <c r="AW18" s="53">
        <f t="shared" si="1"/>
        <v>10</v>
      </c>
      <c r="AX18" s="54" t="s">
        <v>19</v>
      </c>
      <c r="AY18" s="85">
        <f t="shared" si="2"/>
        <v>18</v>
      </c>
      <c r="AZ18" s="95" t="s">
        <v>43</v>
      </c>
    </row>
    <row r="19" spans="1:54" ht="15" x14ac:dyDescent="0.2">
      <c r="A19" s="50">
        <v>11</v>
      </c>
      <c r="B19" s="60" t="s">
        <v>23</v>
      </c>
      <c r="C19" s="51"/>
      <c r="D19" s="34"/>
      <c r="E19" s="96"/>
      <c r="F19" s="97"/>
      <c r="G19" s="97"/>
      <c r="H19" s="97"/>
      <c r="I19" s="97"/>
      <c r="J19" s="99"/>
      <c r="K19" s="81"/>
      <c r="L19" s="78">
        <v>2</v>
      </c>
      <c r="M19" s="79">
        <v>2</v>
      </c>
      <c r="N19" s="79">
        <v>3</v>
      </c>
      <c r="O19" s="79">
        <v>4</v>
      </c>
      <c r="P19" s="79"/>
      <c r="Q19" s="80"/>
      <c r="R19" s="81"/>
      <c r="S19" s="78"/>
      <c r="T19" s="79"/>
      <c r="U19" s="79">
        <v>3</v>
      </c>
      <c r="V19" s="79">
        <v>4</v>
      </c>
      <c r="W19" s="79">
        <v>4</v>
      </c>
      <c r="X19" s="80"/>
      <c r="Y19" s="81"/>
      <c r="Z19" s="78"/>
      <c r="AA19" s="79"/>
      <c r="AB19" s="79">
        <v>3</v>
      </c>
      <c r="AC19" s="79">
        <v>3</v>
      </c>
      <c r="AD19" s="79">
        <v>4</v>
      </c>
      <c r="AE19" s="80">
        <v>4</v>
      </c>
      <c r="AF19" s="81"/>
      <c r="AG19" s="78">
        <v>2</v>
      </c>
      <c r="AH19" s="79">
        <v>3</v>
      </c>
      <c r="AI19" s="79">
        <v>3</v>
      </c>
      <c r="AJ19" s="79"/>
      <c r="AK19" s="79"/>
      <c r="AL19" s="79"/>
      <c r="AM19" s="81"/>
      <c r="AN19" s="82">
        <v>4</v>
      </c>
      <c r="AO19" s="83">
        <v>2</v>
      </c>
      <c r="AP19" s="83"/>
      <c r="AQ19" s="83">
        <v>2</v>
      </c>
      <c r="AR19" s="83">
        <v>2</v>
      </c>
      <c r="AS19" s="84"/>
      <c r="AT19" s="36"/>
      <c r="AU19" s="52">
        <f t="shared" si="0"/>
        <v>18</v>
      </c>
      <c r="AV19" s="53" t="s">
        <v>18</v>
      </c>
      <c r="AW19" s="53">
        <f t="shared" si="1"/>
        <v>0</v>
      </c>
      <c r="AX19" s="54" t="s">
        <v>19</v>
      </c>
      <c r="AY19" s="85">
        <f t="shared" si="2"/>
        <v>18</v>
      </c>
      <c r="AZ19" s="95"/>
    </row>
    <row r="20" spans="1:54" ht="15" x14ac:dyDescent="0.2">
      <c r="A20" s="50">
        <f>IF(B20&lt;&gt;"",MAX(A$6:A19)+1,"")</f>
        <v>12</v>
      </c>
      <c r="B20" s="60" t="s">
        <v>61</v>
      </c>
      <c r="C20" s="51"/>
      <c r="D20" s="34"/>
      <c r="E20" s="78">
        <v>4</v>
      </c>
      <c r="F20" s="79">
        <v>4</v>
      </c>
      <c r="G20" s="108">
        <v>4</v>
      </c>
      <c r="H20" s="108"/>
      <c r="I20" s="79">
        <v>3</v>
      </c>
      <c r="J20" s="80"/>
      <c r="K20" s="81"/>
      <c r="L20" s="78"/>
      <c r="M20" s="79"/>
      <c r="N20" s="79"/>
      <c r="O20" s="79">
        <v>3</v>
      </c>
      <c r="P20" s="79">
        <v>4</v>
      </c>
      <c r="Q20" s="80">
        <v>4</v>
      </c>
      <c r="R20" s="81"/>
      <c r="S20" s="78">
        <v>3</v>
      </c>
      <c r="T20" s="79">
        <v>3</v>
      </c>
      <c r="U20" s="79">
        <v>4</v>
      </c>
      <c r="V20" s="79">
        <v>3</v>
      </c>
      <c r="W20" s="79">
        <v>3</v>
      </c>
      <c r="X20" s="80"/>
      <c r="Y20" s="81"/>
      <c r="Z20" s="97"/>
      <c r="AA20" s="97"/>
      <c r="AB20" s="97"/>
      <c r="AC20" s="97"/>
      <c r="AD20" s="97"/>
      <c r="AE20" s="97"/>
      <c r="AF20" s="81"/>
      <c r="AG20" s="78"/>
      <c r="AH20" s="79"/>
      <c r="AI20" s="79"/>
      <c r="AJ20" s="79">
        <v>4</v>
      </c>
      <c r="AK20" s="79">
        <v>4</v>
      </c>
      <c r="AL20" s="79"/>
      <c r="AM20" s="81"/>
      <c r="AN20" s="82">
        <v>3</v>
      </c>
      <c r="AO20" s="83">
        <v>3</v>
      </c>
      <c r="AP20" s="83">
        <v>4</v>
      </c>
      <c r="AQ20" s="83"/>
      <c r="AR20" s="83"/>
      <c r="AS20" s="84"/>
      <c r="AT20" s="36"/>
      <c r="AU20" s="52">
        <f t="shared" si="0"/>
        <v>17</v>
      </c>
      <c r="AV20" s="53" t="s">
        <v>18</v>
      </c>
      <c r="AW20" s="53">
        <f t="shared" si="1"/>
        <v>0</v>
      </c>
      <c r="AX20" s="54" t="s">
        <v>19</v>
      </c>
      <c r="AY20" s="85">
        <f t="shared" si="2"/>
        <v>17</v>
      </c>
      <c r="AZ20" s="95"/>
    </row>
    <row r="21" spans="1:54" ht="15" x14ac:dyDescent="0.2">
      <c r="A21" s="50">
        <v>13</v>
      </c>
      <c r="B21" s="59" t="s">
        <v>65</v>
      </c>
      <c r="C21" s="51"/>
      <c r="D21" s="34"/>
      <c r="E21" s="78"/>
      <c r="F21" s="79"/>
      <c r="G21" s="73"/>
      <c r="H21" s="73"/>
      <c r="I21" s="79"/>
      <c r="J21" s="80"/>
      <c r="K21" s="81"/>
      <c r="L21" s="78"/>
      <c r="M21" s="79"/>
      <c r="N21" s="79"/>
      <c r="O21" s="79"/>
      <c r="P21" s="79"/>
      <c r="Q21" s="80"/>
      <c r="R21" s="81"/>
      <c r="S21" s="78"/>
      <c r="T21" s="79"/>
      <c r="U21" s="79"/>
      <c r="V21" s="79"/>
      <c r="W21" s="79"/>
      <c r="X21" s="80"/>
      <c r="Y21" s="81"/>
      <c r="Z21" s="78"/>
      <c r="AA21" s="79"/>
      <c r="AB21" s="79"/>
      <c r="AC21" s="79"/>
      <c r="AD21" s="79"/>
      <c r="AE21" s="80"/>
      <c r="AF21" s="81"/>
      <c r="AG21" s="78"/>
      <c r="AH21" s="79"/>
      <c r="AI21" s="79"/>
      <c r="AJ21" s="79">
        <v>2</v>
      </c>
      <c r="AK21" s="79">
        <v>1</v>
      </c>
      <c r="AL21" s="79"/>
      <c r="AM21" s="81"/>
      <c r="AN21" s="82"/>
      <c r="AO21" s="83"/>
      <c r="AP21" s="83"/>
      <c r="AQ21" s="83"/>
      <c r="AR21" s="83"/>
      <c r="AS21" s="84"/>
      <c r="AT21" s="36"/>
      <c r="AU21" s="52">
        <f t="shared" si="0"/>
        <v>2</v>
      </c>
      <c r="AV21" s="53" t="s">
        <v>18</v>
      </c>
      <c r="AW21" s="53">
        <f t="shared" si="1"/>
        <v>0</v>
      </c>
      <c r="AX21" s="54" t="s">
        <v>19</v>
      </c>
      <c r="AY21" s="85">
        <f t="shared" si="2"/>
        <v>2</v>
      </c>
      <c r="AZ21" s="95"/>
      <c r="BA21" s="55"/>
    </row>
    <row r="22" spans="1:54" ht="15" x14ac:dyDescent="0.2">
      <c r="A22" s="50">
        <v>14</v>
      </c>
      <c r="B22" s="60" t="s">
        <v>25</v>
      </c>
      <c r="C22" s="51"/>
      <c r="D22" s="34"/>
      <c r="E22" s="78">
        <v>4</v>
      </c>
      <c r="F22" s="79">
        <v>4</v>
      </c>
      <c r="G22" s="79"/>
      <c r="H22" s="79"/>
      <c r="I22" s="79"/>
      <c r="J22" s="80"/>
      <c r="K22" s="81"/>
      <c r="L22" s="78"/>
      <c r="M22" s="79">
        <v>4</v>
      </c>
      <c r="N22" s="79">
        <v>4</v>
      </c>
      <c r="O22" s="79">
        <v>3</v>
      </c>
      <c r="P22" s="79">
        <v>4</v>
      </c>
      <c r="Q22" s="80">
        <v>4</v>
      </c>
      <c r="R22" s="81"/>
      <c r="S22" s="78">
        <v>3</v>
      </c>
      <c r="T22" s="79">
        <v>3</v>
      </c>
      <c r="U22" s="79">
        <v>4</v>
      </c>
      <c r="V22" s="79">
        <v>3</v>
      </c>
      <c r="W22" s="79">
        <v>3</v>
      </c>
      <c r="X22" s="80"/>
      <c r="Y22" s="81"/>
      <c r="Z22" s="78">
        <v>1</v>
      </c>
      <c r="AA22" s="79">
        <v>2</v>
      </c>
      <c r="AB22" s="79">
        <v>4</v>
      </c>
      <c r="AC22" s="79"/>
      <c r="AD22" s="79"/>
      <c r="AE22" s="80"/>
      <c r="AF22" s="81"/>
      <c r="AG22" s="96"/>
      <c r="AH22" s="97"/>
      <c r="AI22" s="97"/>
      <c r="AJ22" s="97"/>
      <c r="AK22" s="97"/>
      <c r="AL22" s="97"/>
      <c r="AM22" s="81"/>
      <c r="AN22" s="82"/>
      <c r="AO22" s="83">
        <v>3</v>
      </c>
      <c r="AP22" s="83">
        <v>3</v>
      </c>
      <c r="AQ22" s="83">
        <v>3</v>
      </c>
      <c r="AR22" s="83">
        <v>4</v>
      </c>
      <c r="AS22" s="84"/>
      <c r="AT22" s="75"/>
      <c r="AU22" s="76">
        <f t="shared" si="0"/>
        <v>19</v>
      </c>
      <c r="AV22" s="53" t="s">
        <v>18</v>
      </c>
      <c r="AW22" s="53">
        <f t="shared" si="1"/>
        <v>0</v>
      </c>
      <c r="AX22" s="54" t="s">
        <v>19</v>
      </c>
      <c r="AY22" s="85">
        <f t="shared" si="2"/>
        <v>19</v>
      </c>
      <c r="AZ22" s="95"/>
    </row>
    <row r="23" spans="1:54" ht="15" x14ac:dyDescent="0.2">
      <c r="A23" s="50">
        <v>15</v>
      </c>
      <c r="B23" s="59" t="s">
        <v>50</v>
      </c>
      <c r="C23" s="51"/>
      <c r="D23" s="34"/>
      <c r="E23" s="78"/>
      <c r="F23" s="98" t="s">
        <v>57</v>
      </c>
      <c r="G23" s="98" t="s">
        <v>57</v>
      </c>
      <c r="H23" s="98" t="s">
        <v>57</v>
      </c>
      <c r="I23" s="79"/>
      <c r="J23" s="80"/>
      <c r="K23" s="81"/>
      <c r="L23" s="78"/>
      <c r="M23" s="98" t="s">
        <v>57</v>
      </c>
      <c r="N23" s="98" t="s">
        <v>57</v>
      </c>
      <c r="O23" s="98" t="s">
        <v>57</v>
      </c>
      <c r="P23" s="98" t="s">
        <v>57</v>
      </c>
      <c r="Q23" s="80"/>
      <c r="R23" s="81"/>
      <c r="S23" s="96"/>
      <c r="T23" s="97"/>
      <c r="U23" s="97"/>
      <c r="V23" s="97"/>
      <c r="W23" s="97"/>
      <c r="X23" s="99"/>
      <c r="Y23" s="81"/>
      <c r="Z23" s="78"/>
      <c r="AA23" s="79"/>
      <c r="AB23" s="98" t="s">
        <v>57</v>
      </c>
      <c r="AC23" s="98" t="s">
        <v>57</v>
      </c>
      <c r="AD23" s="98" t="s">
        <v>57</v>
      </c>
      <c r="AE23" s="98" t="s">
        <v>57</v>
      </c>
      <c r="AF23" s="81"/>
      <c r="AG23" s="78"/>
      <c r="AH23" s="98" t="s">
        <v>57</v>
      </c>
      <c r="AI23" s="98" t="s">
        <v>57</v>
      </c>
      <c r="AJ23" s="98" t="s">
        <v>57</v>
      </c>
      <c r="AK23" s="98" t="s">
        <v>57</v>
      </c>
      <c r="AL23" s="79"/>
      <c r="AM23" s="81"/>
      <c r="AN23" s="82"/>
      <c r="AO23" s="83"/>
      <c r="AP23" s="83" t="s">
        <v>55</v>
      </c>
      <c r="AQ23" s="83">
        <v>1</v>
      </c>
      <c r="AR23" s="83">
        <v>1</v>
      </c>
      <c r="AS23" s="84"/>
      <c r="AT23" s="36"/>
      <c r="AU23" s="52">
        <f t="shared" si="0"/>
        <v>2</v>
      </c>
      <c r="AV23" s="53" t="s">
        <v>18</v>
      </c>
      <c r="AW23" s="53">
        <f t="shared" si="1"/>
        <v>16</v>
      </c>
      <c r="AX23" s="54" t="s">
        <v>19</v>
      </c>
      <c r="AY23" s="85">
        <f t="shared" si="2"/>
        <v>18</v>
      </c>
      <c r="AZ23" s="95" t="s">
        <v>43</v>
      </c>
    </row>
    <row r="24" spans="1:54" ht="15" x14ac:dyDescent="0.2">
      <c r="A24" s="50">
        <v>16</v>
      </c>
      <c r="B24" s="60" t="s">
        <v>20</v>
      </c>
      <c r="C24" s="51"/>
      <c r="D24" s="34"/>
      <c r="E24" s="78">
        <v>2</v>
      </c>
      <c r="F24" s="79">
        <v>3</v>
      </c>
      <c r="G24" s="79">
        <v>3</v>
      </c>
      <c r="H24" s="79">
        <v>3</v>
      </c>
      <c r="I24" s="79"/>
      <c r="J24" s="80"/>
      <c r="K24" s="81"/>
      <c r="L24" s="78">
        <v>3</v>
      </c>
      <c r="M24" s="79">
        <v>4</v>
      </c>
      <c r="N24" s="79">
        <v>4</v>
      </c>
      <c r="O24" s="79"/>
      <c r="P24" s="79"/>
      <c r="Q24" s="80"/>
      <c r="R24" s="81"/>
      <c r="S24" s="96"/>
      <c r="T24" s="97"/>
      <c r="U24" s="97"/>
      <c r="V24" s="97"/>
      <c r="W24" s="97"/>
      <c r="X24" s="99"/>
      <c r="Y24" s="81"/>
      <c r="Z24" s="78">
        <v>3</v>
      </c>
      <c r="AA24" s="79">
        <v>4</v>
      </c>
      <c r="AB24" s="79">
        <v>4</v>
      </c>
      <c r="AC24" s="79"/>
      <c r="AD24" s="79"/>
      <c r="AE24" s="80"/>
      <c r="AF24" s="81"/>
      <c r="AG24" s="78">
        <v>3</v>
      </c>
      <c r="AH24" s="79">
        <v>2</v>
      </c>
      <c r="AI24" s="79">
        <v>4</v>
      </c>
      <c r="AJ24" s="79"/>
      <c r="AK24" s="79"/>
      <c r="AL24" s="79"/>
      <c r="AM24" s="81"/>
      <c r="AN24" s="82">
        <v>2</v>
      </c>
      <c r="AO24" s="83">
        <v>4</v>
      </c>
      <c r="AP24" s="83">
        <v>3</v>
      </c>
      <c r="AQ24" s="83">
        <v>3</v>
      </c>
      <c r="AR24" s="83">
        <v>4</v>
      </c>
      <c r="AS24" s="84"/>
      <c r="AT24" s="36"/>
      <c r="AU24" s="52">
        <f t="shared" si="0"/>
        <v>18</v>
      </c>
      <c r="AV24" s="53" t="s">
        <v>18</v>
      </c>
      <c r="AW24" s="53">
        <f t="shared" si="1"/>
        <v>0</v>
      </c>
      <c r="AX24" s="54" t="s">
        <v>19</v>
      </c>
      <c r="AY24" s="85">
        <f t="shared" si="2"/>
        <v>18</v>
      </c>
      <c r="AZ24" s="95"/>
    </row>
    <row r="25" spans="1:54" ht="15" x14ac:dyDescent="0.2">
      <c r="A25" s="50">
        <v>17</v>
      </c>
      <c r="B25" s="59" t="s">
        <v>62</v>
      </c>
      <c r="C25" s="51"/>
      <c r="D25" s="34"/>
      <c r="E25" s="78"/>
      <c r="F25" s="79"/>
      <c r="G25" s="79">
        <v>1</v>
      </c>
      <c r="H25" s="79">
        <v>1</v>
      </c>
      <c r="I25" s="79">
        <v>2</v>
      </c>
      <c r="J25" s="80">
        <v>2</v>
      </c>
      <c r="K25" s="81"/>
      <c r="L25" s="78"/>
      <c r="M25" s="79"/>
      <c r="N25" s="79"/>
      <c r="O25" s="79"/>
      <c r="P25" s="79"/>
      <c r="Q25" s="80"/>
      <c r="R25" s="81"/>
      <c r="S25" s="79"/>
      <c r="T25" s="79"/>
      <c r="U25" s="79"/>
      <c r="V25" s="79"/>
      <c r="W25" s="79"/>
      <c r="X25" s="79"/>
      <c r="Y25" s="81"/>
      <c r="Z25" s="78">
        <v>1</v>
      </c>
      <c r="AA25" s="79">
        <v>2</v>
      </c>
      <c r="AB25" s="79"/>
      <c r="AC25" s="79"/>
      <c r="AD25" s="98" t="s">
        <v>57</v>
      </c>
      <c r="AE25" s="98" t="s">
        <v>57</v>
      </c>
      <c r="AF25" s="81"/>
      <c r="AG25" s="78"/>
      <c r="AH25" s="98" t="s">
        <v>57</v>
      </c>
      <c r="AI25" s="79"/>
      <c r="AJ25" s="98" t="s">
        <v>57</v>
      </c>
      <c r="AK25" s="98" t="s">
        <v>57</v>
      </c>
      <c r="AL25" s="98" t="s">
        <v>57</v>
      </c>
      <c r="AM25" s="81"/>
      <c r="AN25" s="79"/>
      <c r="AO25" s="79"/>
      <c r="AP25" s="79"/>
      <c r="AQ25" s="79"/>
      <c r="AR25" s="79"/>
      <c r="AS25" s="79"/>
      <c r="AT25" s="36"/>
      <c r="AU25" s="52">
        <f t="shared" si="0"/>
        <v>6</v>
      </c>
      <c r="AV25" s="53" t="s">
        <v>18</v>
      </c>
      <c r="AW25" s="53">
        <f t="shared" si="1"/>
        <v>6</v>
      </c>
      <c r="AX25" s="54" t="s">
        <v>19</v>
      </c>
      <c r="AY25" s="85">
        <f t="shared" si="2"/>
        <v>12</v>
      </c>
      <c r="AZ25" s="95" t="s">
        <v>56</v>
      </c>
    </row>
    <row r="26" spans="1:54" ht="15" x14ac:dyDescent="0.2">
      <c r="A26" s="50">
        <v>18</v>
      </c>
      <c r="B26" s="59" t="s">
        <v>24</v>
      </c>
      <c r="C26" s="51"/>
      <c r="D26" s="34"/>
      <c r="E26" s="78"/>
      <c r="F26" s="79"/>
      <c r="G26" s="79"/>
      <c r="H26" s="79"/>
      <c r="I26" s="79"/>
      <c r="J26" s="80">
        <v>1</v>
      </c>
      <c r="K26" s="81"/>
      <c r="L26" s="78"/>
      <c r="M26" s="79"/>
      <c r="N26" s="79"/>
      <c r="O26" s="79"/>
      <c r="P26" s="79"/>
      <c r="Q26" s="80"/>
      <c r="R26" s="81"/>
      <c r="S26" s="73"/>
      <c r="T26" s="73"/>
      <c r="U26" s="73"/>
      <c r="V26" s="73"/>
      <c r="W26" s="73"/>
      <c r="X26" s="80"/>
      <c r="Y26" s="81"/>
      <c r="Z26" s="78"/>
      <c r="AA26" s="79"/>
      <c r="AB26" s="79"/>
      <c r="AC26" s="79"/>
      <c r="AD26" s="79"/>
      <c r="AE26" s="80"/>
      <c r="AF26" s="81"/>
      <c r="AG26" s="78"/>
      <c r="AH26" s="79"/>
      <c r="AI26" s="73"/>
      <c r="AJ26" s="73"/>
      <c r="AK26" s="73"/>
      <c r="AL26" s="79"/>
      <c r="AM26" s="81"/>
      <c r="AN26" s="82"/>
      <c r="AO26" s="83"/>
      <c r="AP26" s="83"/>
      <c r="AQ26" s="83">
        <v>1</v>
      </c>
      <c r="AR26" s="83">
        <v>1</v>
      </c>
      <c r="AS26" s="84"/>
      <c r="AT26" s="36"/>
      <c r="AU26" s="52">
        <f t="shared" si="0"/>
        <v>3</v>
      </c>
      <c r="AV26" s="53" t="s">
        <v>18</v>
      </c>
      <c r="AW26" s="53">
        <f t="shared" si="1"/>
        <v>0</v>
      </c>
      <c r="AX26" s="54" t="s">
        <v>19</v>
      </c>
      <c r="AY26" s="85">
        <f t="shared" si="2"/>
        <v>3</v>
      </c>
      <c r="AZ26" s="95"/>
    </row>
    <row r="27" spans="1:54" ht="15" x14ac:dyDescent="0.2">
      <c r="A27" s="50">
        <v>19</v>
      </c>
      <c r="B27" s="60" t="s">
        <v>48</v>
      </c>
      <c r="C27" s="51"/>
      <c r="D27" s="34"/>
      <c r="E27" s="78">
        <v>1</v>
      </c>
      <c r="F27" s="79">
        <v>2</v>
      </c>
      <c r="G27" s="79" t="s">
        <v>55</v>
      </c>
      <c r="H27" s="79"/>
      <c r="I27" s="79"/>
      <c r="J27" s="80"/>
      <c r="K27" s="81"/>
      <c r="L27" s="78" t="s">
        <v>55</v>
      </c>
      <c r="M27" s="79" t="s">
        <v>55</v>
      </c>
      <c r="N27" s="79" t="s">
        <v>55</v>
      </c>
      <c r="O27" s="79"/>
      <c r="P27" s="79">
        <v>2</v>
      </c>
      <c r="Q27" s="80"/>
      <c r="R27" s="81"/>
      <c r="S27" s="78"/>
      <c r="T27" s="101" t="s">
        <v>41</v>
      </c>
      <c r="U27" s="101" t="s">
        <v>41</v>
      </c>
      <c r="V27" s="101" t="s">
        <v>41</v>
      </c>
      <c r="W27" s="101" t="s">
        <v>41</v>
      </c>
      <c r="X27" s="80"/>
      <c r="Y27" s="81"/>
      <c r="Z27" s="78"/>
      <c r="AA27" s="79"/>
      <c r="AB27" s="79" t="s">
        <v>55</v>
      </c>
      <c r="AC27" s="79" t="s">
        <v>55</v>
      </c>
      <c r="AD27" s="79" t="s">
        <v>55</v>
      </c>
      <c r="AE27" s="80" t="s">
        <v>55</v>
      </c>
      <c r="AF27" s="81"/>
      <c r="AG27" s="78" t="s">
        <v>55</v>
      </c>
      <c r="AH27" s="79" t="s">
        <v>55</v>
      </c>
      <c r="AI27" s="79">
        <v>1</v>
      </c>
      <c r="AJ27" s="79"/>
      <c r="AK27" s="79"/>
      <c r="AL27" s="79"/>
      <c r="AM27" s="81"/>
      <c r="AN27" s="102"/>
      <c r="AO27" s="104"/>
      <c r="AP27" s="104"/>
      <c r="AQ27" s="104"/>
      <c r="AR27" s="104"/>
      <c r="AS27" s="106"/>
      <c r="AT27" s="36"/>
      <c r="AU27" s="52">
        <f t="shared" si="0"/>
        <v>4</v>
      </c>
      <c r="AV27" s="53" t="s">
        <v>18</v>
      </c>
      <c r="AW27" s="53">
        <f t="shared" si="1"/>
        <v>14</v>
      </c>
      <c r="AX27" s="54" t="s">
        <v>19</v>
      </c>
      <c r="AY27" s="85">
        <f t="shared" si="2"/>
        <v>18</v>
      </c>
      <c r="AZ27" s="95" t="s">
        <v>63</v>
      </c>
    </row>
    <row r="28" spans="1:54" ht="15" x14ac:dyDescent="0.2">
      <c r="A28" s="50">
        <v>20</v>
      </c>
      <c r="B28" s="59" t="s">
        <v>26</v>
      </c>
      <c r="C28" s="51"/>
      <c r="D28" s="34"/>
      <c r="E28" s="100" t="s">
        <v>57</v>
      </c>
      <c r="F28" s="98" t="s">
        <v>57</v>
      </c>
      <c r="G28" s="79"/>
      <c r="H28" s="98" t="s">
        <v>57</v>
      </c>
      <c r="I28" s="98" t="s">
        <v>57</v>
      </c>
      <c r="J28" s="80"/>
      <c r="K28" s="81"/>
      <c r="L28" s="78"/>
      <c r="M28" s="79"/>
      <c r="N28" s="98" t="s">
        <v>57</v>
      </c>
      <c r="O28" s="98" t="s">
        <v>57</v>
      </c>
      <c r="P28" s="98" t="s">
        <v>57</v>
      </c>
      <c r="Q28" s="80"/>
      <c r="R28" s="81"/>
      <c r="S28" s="96"/>
      <c r="T28" s="97"/>
      <c r="U28" s="97"/>
      <c r="V28" s="97"/>
      <c r="W28" s="97"/>
      <c r="X28" s="99"/>
      <c r="Y28" s="81"/>
      <c r="Z28" s="78">
        <v>4</v>
      </c>
      <c r="AA28" s="79">
        <v>3</v>
      </c>
      <c r="AB28" s="79">
        <v>2</v>
      </c>
      <c r="AC28" s="79">
        <v>1</v>
      </c>
      <c r="AD28" s="79"/>
      <c r="AE28" s="80"/>
      <c r="AF28" s="81"/>
      <c r="AG28" s="78"/>
      <c r="AH28" s="79"/>
      <c r="AI28" s="79"/>
      <c r="AJ28" s="98" t="s">
        <v>57</v>
      </c>
      <c r="AK28" s="98" t="s">
        <v>57</v>
      </c>
      <c r="AL28" s="98" t="s">
        <v>57</v>
      </c>
      <c r="AM28" s="81"/>
      <c r="AN28" s="100" t="s">
        <v>57</v>
      </c>
      <c r="AO28" s="98" t="s">
        <v>57</v>
      </c>
      <c r="AP28" s="98" t="s">
        <v>57</v>
      </c>
      <c r="AQ28" s="83"/>
      <c r="AR28" s="98" t="s">
        <v>57</v>
      </c>
      <c r="AS28" s="84"/>
      <c r="AT28" s="36"/>
      <c r="AU28" s="52">
        <f t="shared" si="0"/>
        <v>4</v>
      </c>
      <c r="AV28" s="53" t="s">
        <v>18</v>
      </c>
      <c r="AW28" s="53">
        <f t="shared" si="1"/>
        <v>14</v>
      </c>
      <c r="AX28" s="54" t="s">
        <v>19</v>
      </c>
      <c r="AY28" s="85">
        <f t="shared" si="2"/>
        <v>18</v>
      </c>
      <c r="AZ28" s="95" t="s">
        <v>43</v>
      </c>
    </row>
    <row r="29" spans="1:54" ht="15" x14ac:dyDescent="0.2">
      <c r="A29" s="50">
        <v>21</v>
      </c>
      <c r="B29" s="59"/>
      <c r="C29" s="51"/>
      <c r="D29" s="69"/>
      <c r="E29" s="78"/>
      <c r="F29" s="86"/>
      <c r="G29" s="86"/>
      <c r="H29" s="86"/>
      <c r="I29" s="86"/>
      <c r="J29" s="80"/>
      <c r="K29" s="81"/>
      <c r="L29" s="87"/>
      <c r="M29" s="86"/>
      <c r="N29" s="86"/>
      <c r="O29" s="86"/>
      <c r="P29" s="79"/>
      <c r="Q29" s="80"/>
      <c r="R29" s="81"/>
      <c r="S29" s="88"/>
      <c r="T29" s="89"/>
      <c r="U29" s="89"/>
      <c r="V29" s="89"/>
      <c r="W29" s="89"/>
      <c r="X29" s="90"/>
      <c r="Y29" s="81"/>
      <c r="Z29" s="78"/>
      <c r="AA29" s="86"/>
      <c r="AB29" s="86"/>
      <c r="AC29" s="86"/>
      <c r="AD29" s="79"/>
      <c r="AE29" s="80"/>
      <c r="AF29" s="81"/>
      <c r="AG29" s="78"/>
      <c r="AH29" s="79"/>
      <c r="AI29" s="86"/>
      <c r="AJ29" s="86"/>
      <c r="AK29" s="86"/>
      <c r="AL29" s="80"/>
      <c r="AM29" s="81"/>
      <c r="AN29" s="82"/>
      <c r="AO29" s="91"/>
      <c r="AP29" s="91"/>
      <c r="AQ29" s="91"/>
      <c r="AR29" s="91"/>
      <c r="AS29" s="84"/>
      <c r="AT29" s="36"/>
      <c r="AU29" s="52">
        <f t="shared" ref="AU29" si="3">COUNT(E29:AT29)</f>
        <v>0</v>
      </c>
      <c r="AV29" s="53" t="s">
        <v>18</v>
      </c>
      <c r="AW29" s="53">
        <f t="shared" ref="AW29" si="4">42-AU29-COUNTBLANK(E29:AT29)</f>
        <v>0</v>
      </c>
      <c r="AX29" s="54" t="s">
        <v>19</v>
      </c>
      <c r="AY29" s="94"/>
      <c r="AZ29" s="95"/>
    </row>
    <row r="30" spans="1:54" ht="15" x14ac:dyDescent="0.2">
      <c r="A30" s="56"/>
      <c r="D30" s="57"/>
      <c r="E30" s="58"/>
      <c r="F30" s="58"/>
      <c r="G30" s="58"/>
      <c r="H30" s="58"/>
      <c r="I30" s="58"/>
      <c r="J30" s="58"/>
      <c r="K30" s="57"/>
      <c r="L30" s="58"/>
      <c r="M30" s="58"/>
      <c r="N30" s="58"/>
      <c r="O30" s="58"/>
      <c r="P30" s="58"/>
      <c r="Q30" s="58"/>
      <c r="R30" s="57"/>
      <c r="S30" s="58"/>
      <c r="T30" s="58"/>
      <c r="U30" s="58"/>
      <c r="V30" s="58"/>
      <c r="W30" s="58"/>
      <c r="X30" s="58"/>
      <c r="Y30" s="57"/>
      <c r="Z30" s="58"/>
      <c r="AA30" s="58"/>
      <c r="AB30" s="58"/>
      <c r="AC30" s="58"/>
      <c r="AD30" s="58"/>
      <c r="AE30" s="58"/>
      <c r="AF30" s="57"/>
      <c r="AG30" s="58"/>
      <c r="AH30" s="58"/>
      <c r="AI30" s="58"/>
      <c r="AJ30" s="58"/>
      <c r="AK30" s="58"/>
      <c r="AL30" s="58"/>
      <c r="AM30" s="57"/>
      <c r="AN30" s="58"/>
      <c r="AO30" s="58"/>
      <c r="AP30" s="58"/>
      <c r="AQ30" s="58"/>
      <c r="AR30" s="58"/>
      <c r="AS30" s="58"/>
      <c r="AT30" s="57"/>
      <c r="BB30" s="55"/>
    </row>
    <row r="32" spans="1:54" x14ac:dyDescent="0.2">
      <c r="E32" s="72"/>
      <c r="G32" s="67" t="s">
        <v>27</v>
      </c>
      <c r="O32" s="77" t="s">
        <v>41</v>
      </c>
      <c r="Q32" s="67" t="s">
        <v>58</v>
      </c>
      <c r="R32" s="67"/>
      <c r="AG32" s="114"/>
      <c r="AI32" s="67" t="s">
        <v>40</v>
      </c>
      <c r="AV32" s="13"/>
      <c r="AW32" s="13"/>
      <c r="AX32" s="13"/>
      <c r="AY32" s="13"/>
      <c r="AZ32" s="13"/>
    </row>
    <row r="33" spans="15:52" x14ac:dyDescent="0.2">
      <c r="O33" s="92" t="s">
        <v>57</v>
      </c>
      <c r="Q33" s="67" t="s">
        <v>36</v>
      </c>
      <c r="AV33" s="13"/>
      <c r="AW33" s="13"/>
      <c r="AX33" s="13"/>
      <c r="AY33" s="13"/>
      <c r="AZ33" s="13"/>
    </row>
    <row r="34" spans="15:52" x14ac:dyDescent="0.2">
      <c r="O34" s="73"/>
      <c r="Q34" s="67" t="s">
        <v>28</v>
      </c>
      <c r="AV34" s="13"/>
      <c r="AW34" s="13"/>
      <c r="AX34" s="13"/>
      <c r="AY34" s="13"/>
      <c r="AZ34" s="13"/>
    </row>
  </sheetData>
  <sortState ref="B9:AZ28">
    <sortCondition ref="B9"/>
  </sortState>
  <mergeCells count="3">
    <mergeCell ref="AU2:AX2"/>
    <mergeCell ref="AZ5:AZ7"/>
    <mergeCell ref="AY5:AY7"/>
  </mergeCells>
  <pageMargins left="0.11811023622047245" right="0.11811023622047245" top="0.35433070866141736" bottom="0.35433070866141736" header="0.11811023622047245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definitivo</vt:lpstr>
      <vt:lpstr>docenti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2018-09-11T20:24:58Z</dcterms:modified>
</cp:coreProperties>
</file>